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35" windowHeight="9495" activeTab="3"/>
  </bookViews>
  <sheets>
    <sheet name="力角镇名细表" sheetId="2" r:id="rId1"/>
    <sheet name="大营镇名细表" sheetId="3" r:id="rId2"/>
    <sheet name="鸡足山镇名细表" sheetId="4" r:id="rId3"/>
    <sheet name="州城镇名细表" sheetId="5" r:id="rId4"/>
  </sheets>
  <calcPr calcId="144525"/>
</workbook>
</file>

<file path=xl/calcChain.xml><?xml version="1.0" encoding="utf-8"?>
<calcChain xmlns="http://schemas.openxmlformats.org/spreadsheetml/2006/main">
  <c r="I60" i="4" l="1"/>
  <c r="E60" i="4"/>
  <c r="I28" i="3"/>
  <c r="E28" i="3"/>
  <c r="I22" i="2"/>
  <c r="E22" i="2"/>
</calcChain>
</file>

<file path=xl/sharedStrings.xml><?xml version="1.0" encoding="utf-8"?>
<sst xmlns="http://schemas.openxmlformats.org/spreadsheetml/2006/main" count="630" uniqueCount="234">
  <si>
    <r>
      <rPr>
        <sz val="16"/>
        <rFont val="华文中宋"/>
        <charset val="134"/>
      </rPr>
      <t>2021年</t>
    </r>
    <r>
      <rPr>
        <u/>
        <sz val="16"/>
        <rFont val="华文中宋"/>
        <charset val="134"/>
      </rPr>
      <t xml:space="preserve">  一  </t>
    </r>
    <r>
      <rPr>
        <sz val="16"/>
        <rFont val="华文中宋"/>
        <charset val="134"/>
      </rPr>
      <t>季度小额信贷贴息资金到户情况表</t>
    </r>
  </si>
  <si>
    <t>填报单位：中国农业银行宾川县支行</t>
  </si>
  <si>
    <t>审核人：</t>
  </si>
  <si>
    <t>填报日期：2021年7月22日</t>
  </si>
  <si>
    <t>序号</t>
  </si>
  <si>
    <t>乡（镇）名称</t>
  </si>
  <si>
    <t>行政村、组</t>
  </si>
  <si>
    <t>姓名</t>
  </si>
  <si>
    <t>贷款情况</t>
  </si>
  <si>
    <t>贴息情况</t>
  </si>
  <si>
    <t>贷款金额（元）</t>
  </si>
  <si>
    <t>率贷款利息（%）</t>
  </si>
  <si>
    <t>贷款账号</t>
  </si>
  <si>
    <t>承贷机构（银行）</t>
  </si>
  <si>
    <t>贴息金额（元）</t>
  </si>
  <si>
    <t>开户银行</t>
  </si>
  <si>
    <t>力角镇</t>
  </si>
  <si>
    <t>云南省大理州米汤村委会麻栗窝</t>
  </si>
  <si>
    <t>袁洪品</t>
  </si>
  <si>
    <t>农行宾川支行营业室</t>
  </si>
  <si>
    <t>云南省农村信用社</t>
  </si>
  <si>
    <t>海良村委会小海良三组</t>
  </si>
  <si>
    <t>潘成军</t>
  </si>
  <si>
    <t>大会村委会水寨</t>
  </si>
  <si>
    <t>汪志贤</t>
  </si>
  <si>
    <t>海良村委会大海良上组</t>
  </si>
  <si>
    <t>黄明礼</t>
  </si>
  <si>
    <t>海良村委会小海良二组</t>
  </si>
  <si>
    <t>潘家富</t>
  </si>
  <si>
    <t>大会村委大会庄下组</t>
  </si>
  <si>
    <t>周绍琳</t>
  </si>
  <si>
    <t>周能村委会周三村</t>
  </si>
  <si>
    <t>张明兴</t>
  </si>
  <si>
    <t>鱼棚村委会团山村</t>
  </si>
  <si>
    <t>杨林学</t>
  </si>
  <si>
    <t>海良村委会新房子</t>
  </si>
  <si>
    <t>杨会军</t>
  </si>
  <si>
    <t>张家村委会河龙潭</t>
  </si>
  <si>
    <t>王志平</t>
  </si>
  <si>
    <t>张家村委会广黄二组</t>
  </si>
  <si>
    <t>白苏丽</t>
  </si>
  <si>
    <t>鱼棚村委会甸头坪</t>
  </si>
  <si>
    <t>白金华</t>
  </si>
  <si>
    <t>自和村委会总府庄</t>
  </si>
  <si>
    <t>李家贵</t>
  </si>
  <si>
    <t>张家村委会下营北组</t>
  </si>
  <si>
    <t>杨松</t>
  </si>
  <si>
    <t>李伟</t>
  </si>
  <si>
    <t>周能村委会三家村下组</t>
  </si>
  <si>
    <t>龙金雄</t>
  </si>
  <si>
    <t>朱顺良</t>
  </si>
  <si>
    <t>合计</t>
  </si>
  <si>
    <r>
      <rPr>
        <sz val="16"/>
        <rFont val="华文中宋"/>
        <charset val="134"/>
      </rPr>
      <t>2021年</t>
    </r>
    <r>
      <rPr>
        <u/>
        <sz val="16"/>
        <rFont val="华文中宋"/>
        <charset val="134"/>
      </rPr>
      <t xml:space="preserve">  一  </t>
    </r>
    <r>
      <rPr>
        <sz val="16"/>
        <rFont val="华文中宋"/>
        <charset val="134"/>
      </rPr>
      <t>季度小额信贷贴息资金到户基本情况表</t>
    </r>
  </si>
  <si>
    <t>大营镇</t>
  </si>
  <si>
    <t>排营村委会岩棚村</t>
  </si>
  <si>
    <t>蒋鹏</t>
  </si>
  <si>
    <t>农行宾川新桥街支行</t>
  </si>
  <si>
    <t>宾川县农村商业股份有限公司大营支行</t>
  </si>
  <si>
    <t>瓦溪村委会小瓦溪村</t>
  </si>
  <si>
    <t>周朝庭</t>
  </si>
  <si>
    <t>萂村村委会萂中一组</t>
  </si>
  <si>
    <t>李树明</t>
  </si>
  <si>
    <t>萂村村委会萂头二组</t>
  </si>
  <si>
    <t>张树田</t>
  </si>
  <si>
    <t>瓦溪村委会沙坝村</t>
  </si>
  <si>
    <t>李绍武</t>
  </si>
  <si>
    <t>大营村委会拖罗厂村</t>
  </si>
  <si>
    <t>李志刚</t>
  </si>
  <si>
    <t>大营村委会普连棚下村</t>
  </si>
  <si>
    <t>赵义良</t>
  </si>
  <si>
    <t>瓦溪村委会水碓岭水四村</t>
  </si>
  <si>
    <t>熊利华</t>
  </si>
  <si>
    <t>大营村委会上地苴村</t>
  </si>
  <si>
    <t>麻红军</t>
  </si>
  <si>
    <t>大营村委会普中村</t>
  </si>
  <si>
    <t>王朝惠</t>
  </si>
  <si>
    <t>排营村委会大麦地村</t>
  </si>
  <si>
    <t>张瑞鲜</t>
  </si>
  <si>
    <t>排营村委会甸头二组</t>
  </si>
  <si>
    <t>时贵荣</t>
  </si>
  <si>
    <t>赵志红</t>
  </si>
  <si>
    <t>萂村村委会萂头村</t>
  </si>
  <si>
    <t>张存富</t>
  </si>
  <si>
    <t>大营村委会甸尾</t>
  </si>
  <si>
    <t>李家栋</t>
  </si>
  <si>
    <t>大营村委会普下村</t>
  </si>
  <si>
    <t>赵国周</t>
  </si>
  <si>
    <t>萂村村委会茅草坪村</t>
  </si>
  <si>
    <t>董德美</t>
  </si>
  <si>
    <t>萂村村委会黑家邑村</t>
  </si>
  <si>
    <t>王加宝</t>
  </si>
  <si>
    <t>萂村村委会宝丰寺村</t>
  </si>
  <si>
    <t>栗健华</t>
  </si>
  <si>
    <t>张应杰</t>
  </si>
  <si>
    <t>张应明</t>
  </si>
  <si>
    <t>赵武</t>
  </si>
  <si>
    <t>萂村村委会东庄村</t>
  </si>
  <si>
    <t>赵荣</t>
  </si>
  <si>
    <t>备注</t>
  </si>
  <si>
    <t>鸡足山镇</t>
  </si>
  <si>
    <t>新川村委会第五村民小组</t>
  </si>
  <si>
    <t>吴凤美</t>
  </si>
  <si>
    <t>炼洞支行</t>
  </si>
  <si>
    <t>沙址村委会村甸尾村</t>
  </si>
  <si>
    <t>周素生</t>
  </si>
  <si>
    <t>宾川鸡足山镇农商行鸡足山支行</t>
  </si>
  <si>
    <t>甸头村委会甸北二社</t>
  </si>
  <si>
    <t>字王兵</t>
  </si>
  <si>
    <t>宾川农商行鸡足山支行</t>
  </si>
  <si>
    <t>炼洞村委会秧田箐村</t>
  </si>
  <si>
    <t>罗文汉</t>
  </si>
  <si>
    <t>罗文祥</t>
  </si>
  <si>
    <t>鸡足山支行</t>
  </si>
  <si>
    <t>大坝子村委会富民村</t>
  </si>
  <si>
    <t>谢富红</t>
  </si>
  <si>
    <t>宾川县农商行</t>
  </si>
  <si>
    <t>炼洞村委会新房子村</t>
  </si>
  <si>
    <t>陈文华</t>
  </si>
  <si>
    <t>炼洞村委会园山村</t>
  </si>
  <si>
    <t>罗开学</t>
  </si>
  <si>
    <t>甸头村委会甸南村</t>
  </si>
  <si>
    <t>李必辉</t>
  </si>
  <si>
    <t>宾川农商行炼洞支行</t>
  </si>
  <si>
    <t>朱玉彬</t>
  </si>
  <si>
    <t>李贵明</t>
  </si>
  <si>
    <t>大坝子村委会鸡坪街村</t>
  </si>
  <si>
    <t>朱绍祥</t>
  </si>
  <si>
    <t>新川村委会第十村民小组</t>
  </si>
  <si>
    <t>时凤</t>
  </si>
  <si>
    <t>关李村委会关李村</t>
  </si>
  <si>
    <t>赵耀彬</t>
  </si>
  <si>
    <t xml:space="preserve"> 云南省农村信用社</t>
  </si>
  <si>
    <t>炼洞村委会乌稍村</t>
  </si>
  <si>
    <t>陈红艳</t>
  </si>
  <si>
    <t>白荡坪村委会上清村</t>
  </si>
  <si>
    <t>张和平</t>
  </si>
  <si>
    <t>杨伦</t>
  </si>
  <si>
    <t>赵建军</t>
  </si>
  <si>
    <t>炼洞村委会铜佛殿村</t>
  </si>
  <si>
    <t>郑建华</t>
  </si>
  <si>
    <t>大坝子村委会兴和村</t>
  </si>
  <si>
    <t>刘洪云</t>
  </si>
  <si>
    <t>炼洞村委会田心村</t>
  </si>
  <si>
    <t>雷建雄</t>
  </si>
  <si>
    <t>陈家鲜</t>
  </si>
  <si>
    <t>杨钟龙</t>
  </si>
  <si>
    <t>周能</t>
  </si>
  <si>
    <t>沙址村委会白草龙村</t>
  </si>
  <si>
    <t>杨艺术</t>
  </si>
  <si>
    <t>大坝子村委会云岭村</t>
  </si>
  <si>
    <t>解洪兵</t>
  </si>
  <si>
    <t>张汝和</t>
  </si>
  <si>
    <t>赵英华</t>
  </si>
  <si>
    <t>赵正春</t>
  </si>
  <si>
    <t>赵廷建</t>
  </si>
  <si>
    <t>甸头村委会莲花庄村</t>
  </si>
  <si>
    <t>余永丽</t>
  </si>
  <si>
    <t>杜贵星</t>
  </si>
  <si>
    <t>大坝子村委会大塘子村</t>
  </si>
  <si>
    <t>罗富营</t>
  </si>
  <si>
    <t>甸头村委会东邑村</t>
  </si>
  <si>
    <t>王军</t>
  </si>
  <si>
    <t>炼洞村委会河东队村</t>
  </si>
  <si>
    <t>赵彦红</t>
  </si>
  <si>
    <t>白荡坪村委会中清村</t>
  </si>
  <si>
    <t>张正德</t>
  </si>
  <si>
    <t>炼洞村委会后甸村</t>
  </si>
  <si>
    <t>廖国军</t>
  </si>
  <si>
    <t>廖国标</t>
  </si>
  <si>
    <t>江股村委会下沧村</t>
  </si>
  <si>
    <t>赵建华</t>
  </si>
  <si>
    <t>白荡坪村委会白荡坪村</t>
  </si>
  <si>
    <t>李树成</t>
  </si>
  <si>
    <t>江股村委会将股村</t>
  </si>
  <si>
    <t>李忠元</t>
  </si>
  <si>
    <t>上沧村委会新庄村</t>
  </si>
  <si>
    <t>王月才</t>
  </si>
  <si>
    <t>宾川鸡足山镇农商行</t>
  </si>
  <si>
    <t>江股村委会东庄村</t>
  </si>
  <si>
    <t>范国军</t>
  </si>
  <si>
    <t>王美琼</t>
  </si>
  <si>
    <t>沙址村委会沙址村</t>
  </si>
  <si>
    <t>王世毫</t>
  </si>
  <si>
    <t>上沧村委会西边村</t>
  </si>
  <si>
    <t>黄建勇</t>
  </si>
  <si>
    <t>张娇</t>
  </si>
  <si>
    <t>赵廷文</t>
  </si>
  <si>
    <t>新川村委会第五小组</t>
  </si>
  <si>
    <t>查文荣</t>
  </si>
  <si>
    <t>杨家政</t>
  </si>
  <si>
    <t>关李村委会李子厂村</t>
  </si>
  <si>
    <t>赵丁勇</t>
  </si>
  <si>
    <t>江股村委会江股村</t>
  </si>
  <si>
    <t>张正东</t>
  </si>
  <si>
    <t>炼洞村委会白卡拉村</t>
  </si>
  <si>
    <t>王跃琼</t>
  </si>
  <si>
    <t>大坝子村委会升华村</t>
  </si>
  <si>
    <t>徐家令</t>
  </si>
  <si>
    <t>江股村委会三家村</t>
  </si>
  <si>
    <t>2021年  一 季度小额信贷贴息资金到户基本情况表</t>
  </si>
  <si>
    <t>州城镇</t>
  </si>
  <si>
    <t>山岗村委会芝麻庄1组</t>
  </si>
  <si>
    <t>陈志祥</t>
  </si>
  <si>
    <t>农行州城支行</t>
  </si>
  <si>
    <t>农村信用社</t>
  </si>
  <si>
    <t>前所村委会后所村</t>
  </si>
  <si>
    <t>王猛</t>
  </si>
  <si>
    <t>前所村委会后所村93号</t>
  </si>
  <si>
    <t>赵津</t>
  </si>
  <si>
    <t>白庄村委会马官营5组</t>
  </si>
  <si>
    <t>褚超</t>
  </si>
  <si>
    <t>前所村委会郝家庄15组</t>
  </si>
  <si>
    <t>杨素丽</t>
  </si>
  <si>
    <t>周官村委会周官营村750号</t>
  </si>
  <si>
    <t>杨天顺</t>
  </si>
  <si>
    <t>山岗村委会芝麻庄村12号</t>
  </si>
  <si>
    <t>陈春</t>
  </si>
  <si>
    <t>山岗村委会山岗铺村</t>
  </si>
  <si>
    <t>陈文翠</t>
  </si>
  <si>
    <t>州城村委会离娄</t>
  </si>
  <si>
    <t>方亮</t>
  </si>
  <si>
    <t>周官村委会周官营村560号</t>
  </si>
  <si>
    <t>周晓南</t>
  </si>
  <si>
    <t>山岗村委会山岗铺村30号</t>
  </si>
  <si>
    <t>张富</t>
  </si>
  <si>
    <t>胡新池</t>
  </si>
  <si>
    <t>蹇街村委会姬家庄13组</t>
  </si>
  <si>
    <t>陈李京树</t>
  </si>
  <si>
    <t>山岗村委会响水3组</t>
  </si>
  <si>
    <t>张兴义</t>
  </si>
  <si>
    <t>赵鹏程</t>
  </si>
  <si>
    <t>州城村委会南九组</t>
  </si>
  <si>
    <t>狄月新</t>
  </si>
  <si>
    <t>吴汝奇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</si>
</sst>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8"/>
      <name val="宋体"/>
      <charset val="134"/>
    </font>
    <font>
      <u/>
      <sz val="16"/>
      <name val="华文中宋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9" workbookViewId="0">
      <selection activeCell="G5" sqref="G5:G21"/>
    </sheetView>
  </sheetViews>
  <sheetFormatPr defaultColWidth="9" defaultRowHeight="13.5" x14ac:dyDescent="0.15"/>
  <cols>
    <col min="6" max="6" width="7.625" customWidth="1"/>
    <col min="7" max="7" width="11.375" style="10" customWidth="1"/>
    <col min="8" max="8" width="9.5" style="10" customWidth="1"/>
    <col min="9" max="9" width="10.375" customWidth="1"/>
    <col min="10" max="10" width="11.625" customWidth="1"/>
  </cols>
  <sheetData>
    <row r="1" spans="1:10" ht="21.75" x14ac:dyDescent="0.15">
      <c r="A1" s="16" t="s">
        <v>0</v>
      </c>
      <c r="B1" s="16"/>
      <c r="C1" s="16"/>
      <c r="D1" s="16"/>
      <c r="E1" s="16"/>
      <c r="F1" s="16"/>
      <c r="G1" s="17"/>
      <c r="H1" s="17"/>
      <c r="I1" s="16"/>
      <c r="J1" s="16"/>
    </row>
    <row r="2" spans="1:10" ht="14.25" x14ac:dyDescent="0.15">
      <c r="A2" s="1" t="s">
        <v>1</v>
      </c>
      <c r="B2" s="2"/>
      <c r="C2" s="2"/>
      <c r="D2" s="2"/>
      <c r="E2" s="2"/>
      <c r="F2" s="2" t="s">
        <v>2</v>
      </c>
      <c r="G2" s="12"/>
      <c r="H2" s="11"/>
      <c r="I2" s="2" t="s">
        <v>3</v>
      </c>
      <c r="J2" s="2"/>
    </row>
    <row r="3" spans="1:10" x14ac:dyDescent="0.1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/>
      <c r="G3" s="18"/>
      <c r="H3" s="18"/>
      <c r="I3" s="19" t="s">
        <v>9</v>
      </c>
      <c r="J3" s="19"/>
    </row>
    <row r="4" spans="1:10" ht="22.5" x14ac:dyDescent="0.15">
      <c r="A4" s="18"/>
      <c r="B4" s="18"/>
      <c r="C4" s="18"/>
      <c r="D4" s="18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8" t="s">
        <v>15</v>
      </c>
    </row>
    <row r="5" spans="1:10" ht="42.75" x14ac:dyDescent="0.15">
      <c r="A5" s="9">
        <v>1</v>
      </c>
      <c r="B5" s="9" t="s">
        <v>16</v>
      </c>
      <c r="C5" s="9" t="s">
        <v>17</v>
      </c>
      <c r="D5" s="9" t="s">
        <v>18</v>
      </c>
      <c r="E5" s="9">
        <v>40000</v>
      </c>
      <c r="F5" s="9">
        <v>4.3499999999999996</v>
      </c>
      <c r="G5" s="13"/>
      <c r="H5" s="13" t="s">
        <v>19</v>
      </c>
      <c r="I5" s="9">
        <v>1599.83</v>
      </c>
      <c r="J5" s="13" t="s">
        <v>20</v>
      </c>
    </row>
    <row r="6" spans="1:10" ht="42.75" x14ac:dyDescent="0.15">
      <c r="A6" s="9">
        <v>2</v>
      </c>
      <c r="B6" s="9" t="s">
        <v>16</v>
      </c>
      <c r="C6" s="9" t="s">
        <v>21</v>
      </c>
      <c r="D6" s="9" t="s">
        <v>22</v>
      </c>
      <c r="E6" s="9">
        <v>50000</v>
      </c>
      <c r="F6" s="9">
        <v>4.3499999999999996</v>
      </c>
      <c r="G6" s="13"/>
      <c r="H6" s="13" t="s">
        <v>19</v>
      </c>
      <c r="I6" s="9">
        <v>1401.67</v>
      </c>
      <c r="J6" s="13" t="s">
        <v>20</v>
      </c>
    </row>
    <row r="7" spans="1:10" ht="42.75" x14ac:dyDescent="0.15">
      <c r="A7" s="9">
        <v>3</v>
      </c>
      <c r="B7" s="9" t="s">
        <v>16</v>
      </c>
      <c r="C7" s="9" t="s">
        <v>23</v>
      </c>
      <c r="D7" s="9" t="s">
        <v>24</v>
      </c>
      <c r="E7" s="9">
        <v>35000</v>
      </c>
      <c r="F7" s="9">
        <v>4.3499999999999996</v>
      </c>
      <c r="G7" s="13"/>
      <c r="H7" s="13" t="s">
        <v>19</v>
      </c>
      <c r="I7" s="9">
        <v>1194.4100000000001</v>
      </c>
      <c r="J7" s="13" t="s">
        <v>20</v>
      </c>
    </row>
    <row r="8" spans="1:10" ht="42.75" x14ac:dyDescent="0.15">
      <c r="A8" s="9">
        <v>4</v>
      </c>
      <c r="B8" s="9" t="s">
        <v>16</v>
      </c>
      <c r="C8" s="9" t="s">
        <v>25</v>
      </c>
      <c r="D8" s="9" t="s">
        <v>26</v>
      </c>
      <c r="E8" s="9">
        <v>50000</v>
      </c>
      <c r="F8" s="9">
        <v>4.3499999999999996</v>
      </c>
      <c r="G8" s="13"/>
      <c r="H8" s="13" t="s">
        <v>19</v>
      </c>
      <c r="I8" s="9">
        <v>1939.38</v>
      </c>
      <c r="J8" s="13" t="s">
        <v>20</v>
      </c>
    </row>
    <row r="9" spans="1:10" ht="42.75" x14ac:dyDescent="0.15">
      <c r="A9" s="9">
        <v>5</v>
      </c>
      <c r="B9" s="9" t="s">
        <v>16</v>
      </c>
      <c r="C9" s="9" t="s">
        <v>27</v>
      </c>
      <c r="D9" s="9" t="s">
        <v>28</v>
      </c>
      <c r="E9" s="9">
        <v>50000</v>
      </c>
      <c r="F9" s="9">
        <v>4.3499999999999996</v>
      </c>
      <c r="G9" s="13"/>
      <c r="H9" s="13" t="s">
        <v>19</v>
      </c>
      <c r="I9" s="9">
        <v>1872.92</v>
      </c>
      <c r="J9" s="13" t="s">
        <v>20</v>
      </c>
    </row>
    <row r="10" spans="1:10" ht="42.75" x14ac:dyDescent="0.15">
      <c r="A10" s="9">
        <v>6</v>
      </c>
      <c r="B10" s="9" t="s">
        <v>16</v>
      </c>
      <c r="C10" s="9" t="s">
        <v>29</v>
      </c>
      <c r="D10" s="9" t="s">
        <v>30</v>
      </c>
      <c r="E10" s="9">
        <v>50000</v>
      </c>
      <c r="F10" s="9">
        <v>4.3499999999999996</v>
      </c>
      <c r="G10" s="13"/>
      <c r="H10" s="13" t="s">
        <v>19</v>
      </c>
      <c r="I10" s="9">
        <v>1649.38</v>
      </c>
      <c r="J10" s="13" t="s">
        <v>20</v>
      </c>
    </row>
    <row r="11" spans="1:10" ht="42.75" x14ac:dyDescent="0.15">
      <c r="A11" s="9">
        <v>7</v>
      </c>
      <c r="B11" s="9" t="s">
        <v>16</v>
      </c>
      <c r="C11" s="9" t="s">
        <v>31</v>
      </c>
      <c r="D11" s="9" t="s">
        <v>32</v>
      </c>
      <c r="E11" s="9">
        <v>30000</v>
      </c>
      <c r="F11" s="9">
        <v>4.3499999999999996</v>
      </c>
      <c r="G11" s="13"/>
      <c r="H11" s="13" t="s">
        <v>19</v>
      </c>
      <c r="I11" s="9">
        <v>1007.75</v>
      </c>
      <c r="J11" s="13" t="s">
        <v>20</v>
      </c>
    </row>
    <row r="12" spans="1:10" ht="42.75" x14ac:dyDescent="0.15">
      <c r="A12" s="9">
        <v>8</v>
      </c>
      <c r="B12" s="9" t="s">
        <v>16</v>
      </c>
      <c r="C12" s="9" t="s">
        <v>33</v>
      </c>
      <c r="D12" s="9" t="s">
        <v>34</v>
      </c>
      <c r="E12" s="9">
        <v>30000</v>
      </c>
      <c r="F12" s="9">
        <v>4.3499999999999996</v>
      </c>
      <c r="G12" s="13"/>
      <c r="H12" s="13" t="s">
        <v>19</v>
      </c>
      <c r="I12" s="9">
        <v>1163.6300000000001</v>
      </c>
      <c r="J12" s="13" t="s">
        <v>20</v>
      </c>
    </row>
    <row r="13" spans="1:10" ht="42.75" x14ac:dyDescent="0.15">
      <c r="A13" s="9">
        <v>9</v>
      </c>
      <c r="B13" s="9" t="s">
        <v>16</v>
      </c>
      <c r="C13" s="9" t="s">
        <v>35</v>
      </c>
      <c r="D13" s="9" t="s">
        <v>36</v>
      </c>
      <c r="E13" s="9">
        <v>50000</v>
      </c>
      <c r="F13" s="9">
        <v>4.3499999999999996</v>
      </c>
      <c r="G13" s="13"/>
      <c r="H13" s="13" t="s">
        <v>19</v>
      </c>
      <c r="I13" s="9">
        <v>1993.75</v>
      </c>
      <c r="J13" s="13" t="s">
        <v>20</v>
      </c>
    </row>
    <row r="14" spans="1:10" ht="42.75" x14ac:dyDescent="0.15">
      <c r="A14" s="9">
        <v>10</v>
      </c>
      <c r="B14" s="9" t="s">
        <v>16</v>
      </c>
      <c r="C14" s="9" t="s">
        <v>37</v>
      </c>
      <c r="D14" s="9" t="s">
        <v>38</v>
      </c>
      <c r="E14" s="9">
        <v>40000</v>
      </c>
      <c r="F14" s="9">
        <v>4.3499999999999996</v>
      </c>
      <c r="G14" s="13"/>
      <c r="H14" s="13" t="s">
        <v>19</v>
      </c>
      <c r="I14" s="9">
        <v>1619.19</v>
      </c>
      <c r="J14" s="13" t="s">
        <v>20</v>
      </c>
    </row>
    <row r="15" spans="1:10" ht="42.75" x14ac:dyDescent="0.15">
      <c r="A15" s="9">
        <v>11</v>
      </c>
      <c r="B15" s="9" t="s">
        <v>16</v>
      </c>
      <c r="C15" s="9" t="s">
        <v>39</v>
      </c>
      <c r="D15" s="9" t="s">
        <v>40</v>
      </c>
      <c r="E15" s="9">
        <v>40000</v>
      </c>
      <c r="F15" s="9">
        <v>4.3499999999999996</v>
      </c>
      <c r="G15" s="13"/>
      <c r="H15" s="13" t="s">
        <v>19</v>
      </c>
      <c r="I15" s="9">
        <v>1604.67</v>
      </c>
      <c r="J15" s="13" t="s">
        <v>20</v>
      </c>
    </row>
    <row r="16" spans="1:10" ht="42.75" x14ac:dyDescent="0.15">
      <c r="A16" s="9">
        <v>12</v>
      </c>
      <c r="B16" s="9" t="s">
        <v>16</v>
      </c>
      <c r="C16" s="9" t="s">
        <v>41</v>
      </c>
      <c r="D16" s="9" t="s">
        <v>42</v>
      </c>
      <c r="E16" s="9">
        <v>50000</v>
      </c>
      <c r="F16" s="9">
        <v>4.3499999999999996</v>
      </c>
      <c r="G16" s="13"/>
      <c r="H16" s="13" t="s">
        <v>19</v>
      </c>
      <c r="I16" s="9">
        <v>1866.88</v>
      </c>
      <c r="J16" s="13" t="s">
        <v>20</v>
      </c>
    </row>
    <row r="17" spans="1:10" ht="42.75" x14ac:dyDescent="0.15">
      <c r="A17" s="9">
        <v>13</v>
      </c>
      <c r="B17" s="9" t="s">
        <v>16</v>
      </c>
      <c r="C17" s="9" t="s">
        <v>43</v>
      </c>
      <c r="D17" s="9" t="s">
        <v>44</v>
      </c>
      <c r="E17" s="9">
        <v>30000</v>
      </c>
      <c r="F17" s="9">
        <v>4.3499999999999996</v>
      </c>
      <c r="G17" s="13"/>
      <c r="H17" s="13" t="s">
        <v>19</v>
      </c>
      <c r="I17" s="9">
        <v>1189</v>
      </c>
      <c r="J17" s="13" t="s">
        <v>20</v>
      </c>
    </row>
    <row r="18" spans="1:10" ht="42.75" x14ac:dyDescent="0.15">
      <c r="A18" s="9">
        <v>14</v>
      </c>
      <c r="B18" s="9" t="s">
        <v>16</v>
      </c>
      <c r="C18" s="9" t="s">
        <v>45</v>
      </c>
      <c r="D18" s="9" t="s">
        <v>46</v>
      </c>
      <c r="E18" s="9">
        <v>50000</v>
      </c>
      <c r="F18" s="9">
        <v>4.3499999999999996</v>
      </c>
      <c r="G18" s="13"/>
      <c r="H18" s="13" t="s">
        <v>19</v>
      </c>
      <c r="I18" s="9">
        <v>2011.88</v>
      </c>
      <c r="J18" s="13" t="s">
        <v>20</v>
      </c>
    </row>
    <row r="19" spans="1:10" ht="42.75" x14ac:dyDescent="0.15">
      <c r="A19" s="9">
        <v>15</v>
      </c>
      <c r="B19" s="9" t="s">
        <v>16</v>
      </c>
      <c r="C19" s="9" t="s">
        <v>33</v>
      </c>
      <c r="D19" s="9" t="s">
        <v>47</v>
      </c>
      <c r="E19" s="9">
        <v>50000</v>
      </c>
      <c r="F19" s="9">
        <v>4.3499999999999996</v>
      </c>
      <c r="G19" s="13"/>
      <c r="H19" s="13" t="s">
        <v>19</v>
      </c>
      <c r="I19" s="9">
        <v>2048.13</v>
      </c>
      <c r="J19" s="13" t="s">
        <v>20</v>
      </c>
    </row>
    <row r="20" spans="1:10" ht="42.75" x14ac:dyDescent="0.15">
      <c r="A20" s="9">
        <v>16</v>
      </c>
      <c r="B20" s="9" t="s">
        <v>16</v>
      </c>
      <c r="C20" s="9" t="s">
        <v>48</v>
      </c>
      <c r="D20" s="9" t="s">
        <v>49</v>
      </c>
      <c r="E20" s="9">
        <v>50000</v>
      </c>
      <c r="F20" s="9">
        <v>4.3499999999999996</v>
      </c>
      <c r="G20" s="13"/>
      <c r="H20" s="13" t="s">
        <v>19</v>
      </c>
      <c r="I20" s="9">
        <v>2086.14</v>
      </c>
      <c r="J20" s="13" t="s">
        <v>20</v>
      </c>
    </row>
    <row r="21" spans="1:10" ht="32.1" customHeight="1" x14ac:dyDescent="0.15">
      <c r="A21" s="9">
        <v>17</v>
      </c>
      <c r="B21" s="9" t="s">
        <v>16</v>
      </c>
      <c r="C21" s="9" t="s">
        <v>33</v>
      </c>
      <c r="D21" s="9" t="s">
        <v>50</v>
      </c>
      <c r="E21" s="9">
        <v>30000</v>
      </c>
      <c r="F21" s="9">
        <v>4.3499999999999996</v>
      </c>
      <c r="G21" s="13"/>
      <c r="H21" s="13" t="s">
        <v>19</v>
      </c>
      <c r="I21" s="9">
        <v>1228.8800000000001</v>
      </c>
      <c r="J21" s="13" t="s">
        <v>20</v>
      </c>
    </row>
    <row r="22" spans="1:10" ht="30.95" customHeight="1" x14ac:dyDescent="0.15">
      <c r="A22" s="9" t="s">
        <v>51</v>
      </c>
      <c r="B22" s="9"/>
      <c r="C22" s="9"/>
      <c r="D22" s="9"/>
      <c r="E22" s="6">
        <f>SUM(E5:E21)</f>
        <v>725000</v>
      </c>
      <c r="F22" s="6"/>
      <c r="G22" s="6"/>
      <c r="H22" s="6"/>
      <c r="I22" s="6">
        <f>SUM(I5:I21)</f>
        <v>27477.49</v>
      </c>
      <c r="J22" s="13"/>
    </row>
  </sheetData>
  <mergeCells count="7">
    <mergeCell ref="A1:J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1" workbookViewId="0">
      <selection activeCell="G5" sqref="G5:G27"/>
    </sheetView>
  </sheetViews>
  <sheetFormatPr defaultColWidth="9" defaultRowHeight="13.5" x14ac:dyDescent="0.15"/>
  <cols>
    <col min="7" max="7" width="11.125" style="10" customWidth="1"/>
    <col min="8" max="8" width="10.625" style="10" customWidth="1"/>
    <col min="9" max="9" width="9.75" customWidth="1"/>
  </cols>
  <sheetData>
    <row r="1" spans="1:10" ht="41.1" customHeight="1" x14ac:dyDescent="0.15">
      <c r="A1" s="16" t="s">
        <v>52</v>
      </c>
      <c r="B1" s="16"/>
      <c r="C1" s="16"/>
      <c r="D1" s="16"/>
      <c r="E1" s="16"/>
      <c r="F1" s="16"/>
      <c r="G1" s="17"/>
      <c r="H1" s="17"/>
      <c r="I1" s="16"/>
      <c r="J1" s="16"/>
    </row>
    <row r="2" spans="1:10" ht="24.95" customHeight="1" x14ac:dyDescent="0.15">
      <c r="A2" s="1" t="s">
        <v>1</v>
      </c>
      <c r="B2" s="2"/>
      <c r="C2" s="2"/>
      <c r="D2" s="2"/>
      <c r="E2" s="2"/>
      <c r="F2" s="2" t="s">
        <v>2</v>
      </c>
      <c r="G2" s="12"/>
      <c r="H2" s="11"/>
      <c r="I2" s="2" t="s">
        <v>3</v>
      </c>
      <c r="J2" s="2"/>
    </row>
    <row r="3" spans="1:10" x14ac:dyDescent="0.1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/>
      <c r="G3" s="18"/>
      <c r="H3" s="18"/>
      <c r="I3" s="19" t="s">
        <v>9</v>
      </c>
      <c r="J3" s="19"/>
    </row>
    <row r="4" spans="1:10" ht="22.5" x14ac:dyDescent="0.15">
      <c r="A4" s="18"/>
      <c r="B4" s="18"/>
      <c r="C4" s="18"/>
      <c r="D4" s="18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8" t="s">
        <v>15</v>
      </c>
    </row>
    <row r="5" spans="1:10" ht="71.25" x14ac:dyDescent="0.15">
      <c r="A5" s="9">
        <v>1</v>
      </c>
      <c r="B5" s="9" t="s">
        <v>53</v>
      </c>
      <c r="C5" s="9" t="s">
        <v>54</v>
      </c>
      <c r="D5" s="9" t="s">
        <v>55</v>
      </c>
      <c r="E5" s="9">
        <v>5000</v>
      </c>
      <c r="F5" s="9">
        <v>4.3499999999999996</v>
      </c>
      <c r="G5" s="13"/>
      <c r="H5" s="13" t="s">
        <v>56</v>
      </c>
      <c r="I5" s="9">
        <v>191.52</v>
      </c>
      <c r="J5" s="13" t="s">
        <v>57</v>
      </c>
    </row>
    <row r="6" spans="1:10" ht="31.5" x14ac:dyDescent="0.15">
      <c r="A6" s="9">
        <v>2</v>
      </c>
      <c r="B6" s="9" t="s">
        <v>53</v>
      </c>
      <c r="C6" s="9" t="s">
        <v>58</v>
      </c>
      <c r="D6" s="9" t="s">
        <v>59</v>
      </c>
      <c r="E6" s="9">
        <v>50000</v>
      </c>
      <c r="F6" s="9">
        <v>4.3499999999999996</v>
      </c>
      <c r="G6" s="13"/>
      <c r="H6" s="13" t="s">
        <v>56</v>
      </c>
      <c r="I6" s="9">
        <v>1909.17</v>
      </c>
      <c r="J6" s="15" t="s">
        <v>57</v>
      </c>
    </row>
    <row r="7" spans="1:10" ht="71.25" x14ac:dyDescent="0.15">
      <c r="A7" s="9">
        <v>3</v>
      </c>
      <c r="B7" s="9" t="s">
        <v>53</v>
      </c>
      <c r="C7" s="9" t="s">
        <v>60</v>
      </c>
      <c r="D7" s="9" t="s">
        <v>61</v>
      </c>
      <c r="E7" s="9">
        <v>40000</v>
      </c>
      <c r="F7" s="9">
        <v>4.3499999999999996</v>
      </c>
      <c r="G7" s="13"/>
      <c r="H7" s="13" t="s">
        <v>56</v>
      </c>
      <c r="I7" s="9">
        <v>1604.67</v>
      </c>
      <c r="J7" s="13" t="s">
        <v>57</v>
      </c>
    </row>
    <row r="8" spans="1:10" ht="71.25" x14ac:dyDescent="0.15">
      <c r="A8" s="9">
        <v>4</v>
      </c>
      <c r="B8" s="9" t="s">
        <v>53</v>
      </c>
      <c r="C8" s="9" t="s">
        <v>62</v>
      </c>
      <c r="D8" s="9" t="s">
        <v>63</v>
      </c>
      <c r="E8" s="9">
        <v>30000</v>
      </c>
      <c r="F8" s="9">
        <v>4.3499999999999996</v>
      </c>
      <c r="G8" s="13"/>
      <c r="H8" s="13" t="s">
        <v>56</v>
      </c>
      <c r="I8" s="9">
        <v>1112.8800000000001</v>
      </c>
      <c r="J8" s="13" t="s">
        <v>57</v>
      </c>
    </row>
    <row r="9" spans="1:10" ht="31.5" x14ac:dyDescent="0.15">
      <c r="A9" s="9">
        <v>5</v>
      </c>
      <c r="B9" s="9" t="s">
        <v>53</v>
      </c>
      <c r="C9" s="9" t="s">
        <v>64</v>
      </c>
      <c r="D9" s="9" t="s">
        <v>65</v>
      </c>
      <c r="E9" s="9">
        <v>40000</v>
      </c>
      <c r="F9" s="9">
        <v>4.3499999999999996</v>
      </c>
      <c r="G9" s="13"/>
      <c r="H9" s="13" t="s">
        <v>56</v>
      </c>
      <c r="I9" s="9">
        <v>1691.67</v>
      </c>
      <c r="J9" s="15" t="s">
        <v>57</v>
      </c>
    </row>
    <row r="10" spans="1:10" ht="71.25" x14ac:dyDescent="0.15">
      <c r="A10" s="9">
        <v>6</v>
      </c>
      <c r="B10" s="9" t="s">
        <v>53</v>
      </c>
      <c r="C10" s="9" t="s">
        <v>66</v>
      </c>
      <c r="D10" s="9" t="s">
        <v>67</v>
      </c>
      <c r="E10" s="9">
        <v>50000</v>
      </c>
      <c r="F10" s="9">
        <v>4.3499999999999996</v>
      </c>
      <c r="G10" s="13"/>
      <c r="H10" s="13" t="s">
        <v>56</v>
      </c>
      <c r="I10" s="9">
        <v>2138.75</v>
      </c>
      <c r="J10" s="13" t="s">
        <v>57</v>
      </c>
    </row>
    <row r="11" spans="1:10" ht="71.25" x14ac:dyDescent="0.15">
      <c r="A11" s="9">
        <v>7</v>
      </c>
      <c r="B11" s="9" t="s">
        <v>53</v>
      </c>
      <c r="C11" s="9" t="s">
        <v>68</v>
      </c>
      <c r="D11" s="9" t="s">
        <v>69</v>
      </c>
      <c r="E11" s="9">
        <v>20000</v>
      </c>
      <c r="F11" s="9">
        <v>4.3499999999999996</v>
      </c>
      <c r="G11" s="13"/>
      <c r="H11" s="13" t="s">
        <v>56</v>
      </c>
      <c r="I11" s="9">
        <v>841</v>
      </c>
      <c r="J11" s="13" t="s">
        <v>57</v>
      </c>
    </row>
    <row r="12" spans="1:10" ht="31.5" x14ac:dyDescent="0.15">
      <c r="A12" s="9">
        <v>8</v>
      </c>
      <c r="B12" s="9" t="s">
        <v>53</v>
      </c>
      <c r="C12" s="9" t="s">
        <v>70</v>
      </c>
      <c r="D12" s="9" t="s">
        <v>71</v>
      </c>
      <c r="E12" s="9">
        <v>30000</v>
      </c>
      <c r="F12" s="9">
        <v>4.3499999999999996</v>
      </c>
      <c r="G12" s="13"/>
      <c r="H12" s="13" t="s">
        <v>56</v>
      </c>
      <c r="I12" s="9">
        <v>1294.1300000000001</v>
      </c>
      <c r="J12" s="15" t="s">
        <v>57</v>
      </c>
    </row>
    <row r="13" spans="1:10" ht="71.25" x14ac:dyDescent="0.15">
      <c r="A13" s="9">
        <v>9</v>
      </c>
      <c r="B13" s="9" t="s">
        <v>53</v>
      </c>
      <c r="C13" s="9" t="s">
        <v>72</v>
      </c>
      <c r="D13" s="9" t="s">
        <v>73</v>
      </c>
      <c r="E13" s="9">
        <v>40000</v>
      </c>
      <c r="F13" s="9">
        <v>4.3499999999999996</v>
      </c>
      <c r="G13" s="13"/>
      <c r="H13" s="13" t="s">
        <v>56</v>
      </c>
      <c r="I13" s="9">
        <v>1764.17</v>
      </c>
      <c r="J13" s="13" t="s">
        <v>57</v>
      </c>
    </row>
    <row r="14" spans="1:10" ht="71.25" x14ac:dyDescent="0.15">
      <c r="A14" s="9">
        <v>10</v>
      </c>
      <c r="B14" s="9" t="s">
        <v>53</v>
      </c>
      <c r="C14" s="9" t="s">
        <v>74</v>
      </c>
      <c r="D14" s="9" t="s">
        <v>75</v>
      </c>
      <c r="E14" s="9">
        <v>50000</v>
      </c>
      <c r="F14" s="9">
        <v>4.3499999999999996</v>
      </c>
      <c r="G14" s="13"/>
      <c r="H14" s="13" t="s">
        <v>56</v>
      </c>
      <c r="I14" s="9">
        <v>2205.21</v>
      </c>
      <c r="J14" s="13" t="s">
        <v>57</v>
      </c>
    </row>
    <row r="15" spans="1:10" ht="71.25" x14ac:dyDescent="0.15">
      <c r="A15" s="9">
        <v>1</v>
      </c>
      <c r="B15" s="9" t="s">
        <v>53</v>
      </c>
      <c r="C15" s="9" t="s">
        <v>76</v>
      </c>
      <c r="D15" s="9" t="s">
        <v>77</v>
      </c>
      <c r="E15" s="9">
        <v>50000</v>
      </c>
      <c r="F15" s="9">
        <v>4.3499999999999996</v>
      </c>
      <c r="G15" s="13"/>
      <c r="H15" s="13" t="s">
        <v>56</v>
      </c>
      <c r="I15" s="9">
        <v>2187.08</v>
      </c>
      <c r="J15" s="13" t="s">
        <v>57</v>
      </c>
    </row>
    <row r="16" spans="1:10" ht="71.25" x14ac:dyDescent="0.15">
      <c r="A16" s="9">
        <v>12</v>
      </c>
      <c r="B16" s="9" t="s">
        <v>53</v>
      </c>
      <c r="C16" s="9" t="s">
        <v>78</v>
      </c>
      <c r="D16" s="9" t="s">
        <v>79</v>
      </c>
      <c r="E16" s="9">
        <v>30000</v>
      </c>
      <c r="F16" s="9">
        <v>4.3499999999999996</v>
      </c>
      <c r="G16" s="13"/>
      <c r="H16" s="13" t="s">
        <v>56</v>
      </c>
      <c r="I16" s="9">
        <v>1301.3800000000001</v>
      </c>
      <c r="J16" s="13" t="s">
        <v>57</v>
      </c>
    </row>
    <row r="17" spans="1:10" ht="71.25" x14ac:dyDescent="0.15">
      <c r="A17" s="9">
        <v>13</v>
      </c>
      <c r="B17" s="9" t="s">
        <v>53</v>
      </c>
      <c r="C17" s="9" t="s">
        <v>54</v>
      </c>
      <c r="D17" s="9" t="s">
        <v>80</v>
      </c>
      <c r="E17" s="9">
        <v>50000</v>
      </c>
      <c r="F17" s="9">
        <v>4.3499999999999996</v>
      </c>
      <c r="G17" s="13"/>
      <c r="H17" s="13" t="s">
        <v>56</v>
      </c>
      <c r="I17" s="9">
        <v>2199.17</v>
      </c>
      <c r="J17" s="13" t="s">
        <v>57</v>
      </c>
    </row>
    <row r="18" spans="1:10" ht="71.25" x14ac:dyDescent="0.15">
      <c r="A18" s="9">
        <v>14</v>
      </c>
      <c r="B18" s="9" t="s">
        <v>53</v>
      </c>
      <c r="C18" s="9" t="s">
        <v>81</v>
      </c>
      <c r="D18" s="9" t="s">
        <v>82</v>
      </c>
      <c r="E18" s="9">
        <v>20000</v>
      </c>
      <c r="F18" s="9">
        <v>4.3499999999999996</v>
      </c>
      <c r="G18" s="13"/>
      <c r="H18" s="13" t="s">
        <v>56</v>
      </c>
      <c r="I18" s="9">
        <v>885.87</v>
      </c>
      <c r="J18" s="13" t="s">
        <v>57</v>
      </c>
    </row>
    <row r="19" spans="1:10" ht="71.25" x14ac:dyDescent="0.15">
      <c r="A19" s="9">
        <v>15</v>
      </c>
      <c r="B19" s="9" t="s">
        <v>53</v>
      </c>
      <c r="C19" s="9" t="s">
        <v>83</v>
      </c>
      <c r="D19" s="9" t="s">
        <v>84</v>
      </c>
      <c r="E19" s="9">
        <v>40000</v>
      </c>
      <c r="F19" s="9">
        <v>4.3499999999999996</v>
      </c>
      <c r="G19" s="13"/>
      <c r="H19" s="13" t="s">
        <v>56</v>
      </c>
      <c r="I19" s="9">
        <v>1725.5</v>
      </c>
      <c r="J19" s="13" t="s">
        <v>57</v>
      </c>
    </row>
    <row r="20" spans="1:10" ht="71.25" x14ac:dyDescent="0.15">
      <c r="A20" s="9">
        <v>16</v>
      </c>
      <c r="B20" s="9" t="s">
        <v>53</v>
      </c>
      <c r="C20" s="9" t="s">
        <v>85</v>
      </c>
      <c r="D20" s="9" t="s">
        <v>86</v>
      </c>
      <c r="E20" s="9">
        <v>50000</v>
      </c>
      <c r="F20" s="9">
        <v>4.3499999999999996</v>
      </c>
      <c r="G20" s="13"/>
      <c r="H20" s="13" t="s">
        <v>56</v>
      </c>
      <c r="I20" s="9">
        <v>2205.21</v>
      </c>
      <c r="J20" s="13" t="s">
        <v>57</v>
      </c>
    </row>
    <row r="21" spans="1:10" ht="71.25" x14ac:dyDescent="0.15">
      <c r="A21" s="9">
        <v>17</v>
      </c>
      <c r="B21" s="9" t="s">
        <v>53</v>
      </c>
      <c r="C21" s="9" t="s">
        <v>87</v>
      </c>
      <c r="D21" s="9" t="s">
        <v>88</v>
      </c>
      <c r="E21" s="9">
        <v>50000</v>
      </c>
      <c r="F21" s="9">
        <v>4.3499999999999996</v>
      </c>
      <c r="G21" s="13"/>
      <c r="H21" s="13" t="s">
        <v>56</v>
      </c>
      <c r="I21" s="9">
        <v>2205.21</v>
      </c>
      <c r="J21" s="13" t="s">
        <v>57</v>
      </c>
    </row>
    <row r="22" spans="1:10" ht="71.25" x14ac:dyDescent="0.15">
      <c r="A22" s="9">
        <v>18</v>
      </c>
      <c r="B22" s="9" t="s">
        <v>53</v>
      </c>
      <c r="C22" s="9" t="s">
        <v>89</v>
      </c>
      <c r="D22" s="9" t="s">
        <v>90</v>
      </c>
      <c r="E22" s="9">
        <v>50000</v>
      </c>
      <c r="F22" s="9">
        <v>4.3499999999999996</v>
      </c>
      <c r="G22" s="13"/>
      <c r="H22" s="13" t="s">
        <v>56</v>
      </c>
      <c r="I22" s="9">
        <v>2205.21</v>
      </c>
      <c r="J22" s="13" t="s">
        <v>57</v>
      </c>
    </row>
    <row r="23" spans="1:10" ht="71.25" x14ac:dyDescent="0.15">
      <c r="A23" s="9">
        <v>19</v>
      </c>
      <c r="B23" s="9" t="s">
        <v>53</v>
      </c>
      <c r="C23" s="9" t="s">
        <v>91</v>
      </c>
      <c r="D23" s="9" t="s">
        <v>92</v>
      </c>
      <c r="E23" s="9">
        <v>50000</v>
      </c>
      <c r="F23" s="9">
        <v>4.3499999999999996</v>
      </c>
      <c r="G23" s="13"/>
      <c r="H23" s="13" t="s">
        <v>56</v>
      </c>
      <c r="I23" s="9">
        <v>2205.21</v>
      </c>
      <c r="J23" s="13" t="s">
        <v>57</v>
      </c>
    </row>
    <row r="24" spans="1:10" ht="71.25" x14ac:dyDescent="0.15">
      <c r="A24" s="9">
        <v>20</v>
      </c>
      <c r="B24" s="9" t="s">
        <v>53</v>
      </c>
      <c r="C24" s="9" t="s">
        <v>81</v>
      </c>
      <c r="D24" s="9" t="s">
        <v>93</v>
      </c>
      <c r="E24" s="9">
        <v>50000</v>
      </c>
      <c r="F24" s="9">
        <v>4.3499999999999996</v>
      </c>
      <c r="G24" s="13"/>
      <c r="H24" s="13" t="s">
        <v>56</v>
      </c>
      <c r="I24" s="9">
        <v>2205.21</v>
      </c>
      <c r="J24" s="13" t="s">
        <v>57</v>
      </c>
    </row>
    <row r="25" spans="1:10" ht="71.25" x14ac:dyDescent="0.15">
      <c r="A25" s="9">
        <v>21</v>
      </c>
      <c r="B25" s="9" t="s">
        <v>53</v>
      </c>
      <c r="C25" s="9" t="s">
        <v>81</v>
      </c>
      <c r="D25" s="9" t="s">
        <v>94</v>
      </c>
      <c r="E25" s="9">
        <v>50000</v>
      </c>
      <c r="F25" s="9">
        <v>4.3499999999999996</v>
      </c>
      <c r="G25" s="13"/>
      <c r="H25" s="13" t="s">
        <v>56</v>
      </c>
      <c r="I25" s="9">
        <v>2205.21</v>
      </c>
      <c r="J25" s="13" t="s">
        <v>57</v>
      </c>
    </row>
    <row r="26" spans="1:10" ht="71.25" x14ac:dyDescent="0.15">
      <c r="A26" s="9">
        <v>22</v>
      </c>
      <c r="B26" s="9" t="s">
        <v>53</v>
      </c>
      <c r="C26" s="9" t="s">
        <v>81</v>
      </c>
      <c r="D26" s="9" t="s">
        <v>95</v>
      </c>
      <c r="E26" s="9">
        <v>50000</v>
      </c>
      <c r="F26" s="9">
        <v>4.3499999999999996</v>
      </c>
      <c r="G26" s="13"/>
      <c r="H26" s="13" t="s">
        <v>56</v>
      </c>
      <c r="I26" s="9">
        <v>2205.21</v>
      </c>
      <c r="J26" s="13" t="s">
        <v>57</v>
      </c>
    </row>
    <row r="27" spans="1:10" ht="45.95" customHeight="1" x14ac:dyDescent="0.15">
      <c r="A27" s="9">
        <v>23</v>
      </c>
      <c r="B27" s="9" t="s">
        <v>53</v>
      </c>
      <c r="C27" s="9" t="s">
        <v>96</v>
      </c>
      <c r="D27" s="9" t="s">
        <v>97</v>
      </c>
      <c r="E27" s="9">
        <v>50000</v>
      </c>
      <c r="F27" s="9">
        <v>4.3499999999999996</v>
      </c>
      <c r="G27" s="13"/>
      <c r="H27" s="13" t="s">
        <v>56</v>
      </c>
      <c r="I27" s="9">
        <v>2205.21</v>
      </c>
      <c r="J27" s="13" t="s">
        <v>57</v>
      </c>
    </row>
    <row r="28" spans="1:10" ht="42" customHeight="1" x14ac:dyDescent="0.15">
      <c r="A28" s="9" t="s">
        <v>51</v>
      </c>
      <c r="B28" s="9"/>
      <c r="C28" s="9"/>
      <c r="D28" s="9"/>
      <c r="E28" s="6">
        <f>SUM(E5:E27)</f>
        <v>945000</v>
      </c>
      <c r="F28" s="6"/>
      <c r="G28" s="6"/>
      <c r="H28" s="6"/>
      <c r="I28" s="6">
        <f>SUM(I5:I27)</f>
        <v>40693.85</v>
      </c>
      <c r="J28" s="13"/>
    </row>
  </sheetData>
  <mergeCells count="7">
    <mergeCell ref="A1:J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55" workbookViewId="0">
      <selection activeCell="G5" sqref="G5:G59"/>
    </sheetView>
  </sheetViews>
  <sheetFormatPr defaultColWidth="9" defaultRowHeight="13.5" x14ac:dyDescent="0.15"/>
  <cols>
    <col min="3" max="3" width="10.875" customWidth="1"/>
    <col min="7" max="7" width="11.25" style="10" customWidth="1"/>
    <col min="8" max="8" width="11.25" customWidth="1"/>
    <col min="9" max="9" width="11.5" customWidth="1"/>
    <col min="11" max="11" width="12.125" customWidth="1"/>
  </cols>
  <sheetData>
    <row r="1" spans="1:11" ht="29.1" customHeight="1" x14ac:dyDescent="0.15">
      <c r="A1" s="16" t="s">
        <v>52</v>
      </c>
      <c r="B1" s="16"/>
      <c r="C1" s="17"/>
      <c r="D1" s="16"/>
      <c r="E1" s="16"/>
      <c r="F1" s="16"/>
      <c r="G1" s="17"/>
      <c r="H1" s="17"/>
      <c r="I1" s="16"/>
      <c r="J1" s="17"/>
    </row>
    <row r="2" spans="1:11" ht="33.950000000000003" customHeight="1" x14ac:dyDescent="0.15">
      <c r="A2" s="1" t="s">
        <v>1</v>
      </c>
      <c r="B2" s="2"/>
      <c r="C2" s="11"/>
      <c r="D2" s="2"/>
      <c r="E2" s="2"/>
      <c r="F2" s="2" t="s">
        <v>2</v>
      </c>
      <c r="G2" s="12"/>
      <c r="H2" s="11"/>
      <c r="I2" s="2" t="s">
        <v>3</v>
      </c>
      <c r="J2" s="11"/>
    </row>
    <row r="3" spans="1:11" x14ac:dyDescent="0.1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/>
      <c r="G3" s="18"/>
      <c r="H3" s="18"/>
      <c r="I3" s="19" t="s">
        <v>9</v>
      </c>
      <c r="J3" s="18"/>
      <c r="K3" s="20" t="s">
        <v>98</v>
      </c>
    </row>
    <row r="4" spans="1:11" ht="22.5" x14ac:dyDescent="0.15">
      <c r="A4" s="18"/>
      <c r="B4" s="18"/>
      <c r="C4" s="18"/>
      <c r="D4" s="18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4" t="s">
        <v>15</v>
      </c>
      <c r="K4" s="21"/>
    </row>
    <row r="5" spans="1:11" ht="42.75" x14ac:dyDescent="0.15">
      <c r="A5" s="9">
        <v>1</v>
      </c>
      <c r="B5" s="9" t="s">
        <v>99</v>
      </c>
      <c r="C5" s="13" t="s">
        <v>100</v>
      </c>
      <c r="D5" s="9" t="s">
        <v>101</v>
      </c>
      <c r="E5" s="9">
        <v>50000</v>
      </c>
      <c r="F5" s="9">
        <v>4.3499999999999996</v>
      </c>
      <c r="G5" s="13"/>
      <c r="H5" s="13" t="s">
        <v>56</v>
      </c>
      <c r="I5" s="9">
        <v>1401.67</v>
      </c>
      <c r="J5" s="13" t="s">
        <v>102</v>
      </c>
      <c r="K5" s="14"/>
    </row>
    <row r="6" spans="1:11" ht="57" x14ac:dyDescent="0.15">
      <c r="A6" s="9">
        <v>2</v>
      </c>
      <c r="B6" s="9" t="s">
        <v>99</v>
      </c>
      <c r="C6" s="13" t="s">
        <v>103</v>
      </c>
      <c r="D6" s="9" t="s">
        <v>104</v>
      </c>
      <c r="E6" s="9">
        <v>50000</v>
      </c>
      <c r="F6" s="9">
        <v>4.3499999999999996</v>
      </c>
      <c r="G6" s="13"/>
      <c r="H6" s="13" t="s">
        <v>56</v>
      </c>
      <c r="I6" s="9">
        <v>1601.04</v>
      </c>
      <c r="J6" s="13" t="s">
        <v>105</v>
      </c>
      <c r="K6" s="14"/>
    </row>
    <row r="7" spans="1:11" ht="42.75" x14ac:dyDescent="0.15">
      <c r="A7" s="9">
        <v>3</v>
      </c>
      <c r="B7" s="9" t="s">
        <v>99</v>
      </c>
      <c r="C7" s="13" t="s">
        <v>106</v>
      </c>
      <c r="D7" s="9" t="s">
        <v>107</v>
      </c>
      <c r="E7" s="9">
        <v>30000</v>
      </c>
      <c r="F7" s="9">
        <v>4.3499999999999996</v>
      </c>
      <c r="G7" s="13"/>
      <c r="H7" s="13" t="s">
        <v>56</v>
      </c>
      <c r="I7" s="9">
        <v>1105.6300000000001</v>
      </c>
      <c r="J7" s="13" t="s">
        <v>108</v>
      </c>
      <c r="K7" s="14"/>
    </row>
    <row r="8" spans="1:11" ht="28.5" x14ac:dyDescent="0.15">
      <c r="A8" s="9">
        <v>4</v>
      </c>
      <c r="B8" s="9" t="s">
        <v>99</v>
      </c>
      <c r="C8" s="13" t="s">
        <v>109</v>
      </c>
      <c r="D8" s="9" t="s">
        <v>110</v>
      </c>
      <c r="E8" s="9">
        <v>50000</v>
      </c>
      <c r="F8" s="9">
        <v>4.3499999999999996</v>
      </c>
      <c r="G8" s="13"/>
      <c r="H8" s="13" t="s">
        <v>56</v>
      </c>
      <c r="I8" s="9">
        <v>1963.54</v>
      </c>
      <c r="J8" s="13" t="s">
        <v>102</v>
      </c>
      <c r="K8" s="14"/>
    </row>
    <row r="9" spans="1:11" ht="28.5" x14ac:dyDescent="0.15">
      <c r="A9" s="9">
        <v>5</v>
      </c>
      <c r="B9" s="9" t="s">
        <v>99</v>
      </c>
      <c r="C9" s="13" t="s">
        <v>109</v>
      </c>
      <c r="D9" s="9" t="s">
        <v>111</v>
      </c>
      <c r="E9" s="9">
        <v>50000</v>
      </c>
      <c r="F9" s="9">
        <v>4.3499999999999996</v>
      </c>
      <c r="G9" s="13"/>
      <c r="H9" s="13" t="s">
        <v>56</v>
      </c>
      <c r="I9" s="9">
        <v>1927.29</v>
      </c>
      <c r="J9" s="13" t="s">
        <v>112</v>
      </c>
      <c r="K9" s="14"/>
    </row>
    <row r="10" spans="1:11" ht="28.5" x14ac:dyDescent="0.15">
      <c r="A10" s="9">
        <v>6</v>
      </c>
      <c r="B10" s="9" t="s">
        <v>99</v>
      </c>
      <c r="C10" s="13" t="s">
        <v>113</v>
      </c>
      <c r="D10" s="9" t="s">
        <v>114</v>
      </c>
      <c r="E10" s="9">
        <v>50000</v>
      </c>
      <c r="F10" s="9">
        <v>4.3499999999999996</v>
      </c>
      <c r="G10" s="13"/>
      <c r="H10" s="13" t="s">
        <v>56</v>
      </c>
      <c r="I10" s="9">
        <v>1927.29</v>
      </c>
      <c r="J10" s="13" t="s">
        <v>115</v>
      </c>
      <c r="K10" s="14"/>
    </row>
    <row r="11" spans="1:11" ht="28.5" x14ac:dyDescent="0.15">
      <c r="A11" s="9">
        <v>7</v>
      </c>
      <c r="B11" s="9" t="s">
        <v>99</v>
      </c>
      <c r="C11" s="13" t="s">
        <v>116</v>
      </c>
      <c r="D11" s="9" t="s">
        <v>117</v>
      </c>
      <c r="E11" s="9">
        <v>50000</v>
      </c>
      <c r="F11" s="9">
        <v>4.3499999999999996</v>
      </c>
      <c r="G11" s="13"/>
      <c r="H11" s="13" t="s">
        <v>56</v>
      </c>
      <c r="I11" s="9">
        <v>1969.58</v>
      </c>
      <c r="J11" s="13" t="s">
        <v>102</v>
      </c>
      <c r="K11" s="14"/>
    </row>
    <row r="12" spans="1:11" ht="28.5" x14ac:dyDescent="0.15">
      <c r="A12" s="9">
        <v>8</v>
      </c>
      <c r="B12" s="9" t="s">
        <v>99</v>
      </c>
      <c r="C12" s="13" t="s">
        <v>118</v>
      </c>
      <c r="D12" s="9" t="s">
        <v>119</v>
      </c>
      <c r="E12" s="9">
        <v>20000</v>
      </c>
      <c r="F12" s="9">
        <v>4.3499999999999996</v>
      </c>
      <c r="G12" s="13"/>
      <c r="H12" s="13" t="s">
        <v>56</v>
      </c>
      <c r="I12" s="9">
        <v>828.92</v>
      </c>
      <c r="J12" s="13" t="s">
        <v>112</v>
      </c>
      <c r="K12" s="14"/>
    </row>
    <row r="13" spans="1:11" ht="42.75" x14ac:dyDescent="0.15">
      <c r="A13" s="9">
        <v>9</v>
      </c>
      <c r="B13" s="9" t="s">
        <v>99</v>
      </c>
      <c r="C13" s="13" t="s">
        <v>120</v>
      </c>
      <c r="D13" s="9" t="s">
        <v>121</v>
      </c>
      <c r="E13" s="9">
        <v>50000</v>
      </c>
      <c r="F13" s="9">
        <v>4.3499999999999996</v>
      </c>
      <c r="G13" s="13"/>
      <c r="H13" s="13" t="s">
        <v>56</v>
      </c>
      <c r="I13" s="9">
        <v>2156.88</v>
      </c>
      <c r="J13" s="13" t="s">
        <v>122</v>
      </c>
      <c r="K13" s="14"/>
    </row>
    <row r="14" spans="1:11" ht="42.75" x14ac:dyDescent="0.15">
      <c r="A14" s="9">
        <v>10</v>
      </c>
      <c r="B14" s="9" t="s">
        <v>99</v>
      </c>
      <c r="C14" s="13" t="s">
        <v>120</v>
      </c>
      <c r="D14" s="9" t="s">
        <v>123</v>
      </c>
      <c r="E14" s="9">
        <v>50000</v>
      </c>
      <c r="F14" s="9">
        <v>4.3499999999999996</v>
      </c>
      <c r="G14" s="13"/>
      <c r="H14" s="13" t="s">
        <v>56</v>
      </c>
      <c r="I14" s="9">
        <v>2156.88</v>
      </c>
      <c r="J14" s="13" t="s">
        <v>122</v>
      </c>
      <c r="K14" s="14"/>
    </row>
    <row r="15" spans="1:11" ht="28.5" x14ac:dyDescent="0.15">
      <c r="A15" s="9">
        <v>11</v>
      </c>
      <c r="B15" s="9" t="s">
        <v>99</v>
      </c>
      <c r="C15" s="13" t="s">
        <v>113</v>
      </c>
      <c r="D15" s="9" t="s">
        <v>124</v>
      </c>
      <c r="E15" s="9">
        <v>50000</v>
      </c>
      <c r="F15" s="9">
        <v>4.3499999999999996</v>
      </c>
      <c r="G15" s="13"/>
      <c r="H15" s="13" t="s">
        <v>56</v>
      </c>
      <c r="I15" s="9">
        <v>2162.92</v>
      </c>
      <c r="J15" s="13" t="s">
        <v>115</v>
      </c>
      <c r="K15" s="14"/>
    </row>
    <row r="16" spans="1:11" ht="28.5" x14ac:dyDescent="0.15">
      <c r="A16" s="9">
        <v>12</v>
      </c>
      <c r="B16" s="9" t="s">
        <v>99</v>
      </c>
      <c r="C16" s="13" t="s">
        <v>125</v>
      </c>
      <c r="D16" s="9" t="s">
        <v>126</v>
      </c>
      <c r="E16" s="9">
        <v>30000</v>
      </c>
      <c r="F16" s="9">
        <v>4.3499999999999996</v>
      </c>
      <c r="G16" s="13"/>
      <c r="H16" s="13" t="s">
        <v>56</v>
      </c>
      <c r="I16" s="9">
        <v>1272.3800000000001</v>
      </c>
      <c r="J16" s="13" t="s">
        <v>115</v>
      </c>
      <c r="K16" s="14"/>
    </row>
    <row r="17" spans="1:11" ht="42.75" x14ac:dyDescent="0.15">
      <c r="A17" s="9">
        <v>13</v>
      </c>
      <c r="B17" s="9" t="s">
        <v>99</v>
      </c>
      <c r="C17" s="13" t="s">
        <v>127</v>
      </c>
      <c r="D17" s="9" t="s">
        <v>128</v>
      </c>
      <c r="E17" s="9">
        <v>50000</v>
      </c>
      <c r="F17" s="9">
        <v>4.3499999999999996</v>
      </c>
      <c r="G17" s="13"/>
      <c r="H17" s="13" t="s">
        <v>56</v>
      </c>
      <c r="I17" s="9">
        <v>2162.92</v>
      </c>
      <c r="J17" s="13" t="s">
        <v>102</v>
      </c>
      <c r="K17" s="14"/>
    </row>
    <row r="18" spans="1:11" ht="42.75" x14ac:dyDescent="0.15">
      <c r="A18" s="9">
        <v>14</v>
      </c>
      <c r="B18" s="9" t="s">
        <v>99</v>
      </c>
      <c r="C18" s="13" t="s">
        <v>129</v>
      </c>
      <c r="D18" s="9" t="s">
        <v>130</v>
      </c>
      <c r="E18" s="9">
        <v>50000</v>
      </c>
      <c r="F18" s="9">
        <v>4.3499999999999996</v>
      </c>
      <c r="G18" s="13"/>
      <c r="H18" s="13" t="s">
        <v>56</v>
      </c>
      <c r="I18" s="9">
        <v>2138.75</v>
      </c>
      <c r="J18" s="13" t="s">
        <v>131</v>
      </c>
      <c r="K18" s="14"/>
    </row>
    <row r="19" spans="1:11" ht="28.5" x14ac:dyDescent="0.15">
      <c r="A19" s="9">
        <v>15</v>
      </c>
      <c r="B19" s="9" t="s">
        <v>99</v>
      </c>
      <c r="C19" s="13" t="s">
        <v>132</v>
      </c>
      <c r="D19" s="9" t="s">
        <v>133</v>
      </c>
      <c r="E19" s="9">
        <v>50000</v>
      </c>
      <c r="F19" s="9">
        <v>4.3499999999999996</v>
      </c>
      <c r="G19" s="13"/>
      <c r="H19" s="13" t="s">
        <v>56</v>
      </c>
      <c r="I19" s="9">
        <v>2138.75</v>
      </c>
      <c r="J19" s="13" t="s">
        <v>102</v>
      </c>
      <c r="K19" s="14"/>
    </row>
    <row r="20" spans="1:11" ht="42.75" x14ac:dyDescent="0.15">
      <c r="A20" s="9">
        <v>16</v>
      </c>
      <c r="B20" s="9" t="s">
        <v>99</v>
      </c>
      <c r="C20" s="13" t="s">
        <v>134</v>
      </c>
      <c r="D20" s="9" t="s">
        <v>135</v>
      </c>
      <c r="E20" s="9">
        <v>40000</v>
      </c>
      <c r="F20" s="9">
        <v>4.3499999999999996</v>
      </c>
      <c r="G20" s="13"/>
      <c r="H20" s="13" t="s">
        <v>56</v>
      </c>
      <c r="I20" s="9">
        <v>1706.17</v>
      </c>
      <c r="J20" s="13" t="s">
        <v>131</v>
      </c>
      <c r="K20" s="14"/>
    </row>
    <row r="21" spans="1:11" ht="42.75" x14ac:dyDescent="0.15">
      <c r="A21" s="9">
        <v>17</v>
      </c>
      <c r="B21" s="9" t="s">
        <v>99</v>
      </c>
      <c r="C21" s="13" t="s">
        <v>134</v>
      </c>
      <c r="D21" s="9" t="s">
        <v>136</v>
      </c>
      <c r="E21" s="9">
        <v>50000</v>
      </c>
      <c r="F21" s="9">
        <v>4.3499999999999996</v>
      </c>
      <c r="G21" s="13"/>
      <c r="H21" s="13" t="s">
        <v>56</v>
      </c>
      <c r="I21" s="9">
        <v>2108.54</v>
      </c>
      <c r="J21" s="13" t="s">
        <v>131</v>
      </c>
      <c r="K21" s="14"/>
    </row>
    <row r="22" spans="1:11" ht="42.75" x14ac:dyDescent="0.15">
      <c r="A22" s="9">
        <v>18</v>
      </c>
      <c r="B22" s="9" t="s">
        <v>99</v>
      </c>
      <c r="C22" s="13" t="s">
        <v>129</v>
      </c>
      <c r="D22" s="9" t="s">
        <v>137</v>
      </c>
      <c r="E22" s="9">
        <v>50000</v>
      </c>
      <c r="F22" s="9">
        <v>4.3499999999999996</v>
      </c>
      <c r="G22" s="13"/>
      <c r="H22" s="13" t="s">
        <v>56</v>
      </c>
      <c r="I22" s="9">
        <v>2162.92</v>
      </c>
      <c r="J22" s="13" t="s">
        <v>131</v>
      </c>
      <c r="K22" s="14"/>
    </row>
    <row r="23" spans="1:11" ht="28.5" x14ac:dyDescent="0.15">
      <c r="A23" s="9">
        <v>19</v>
      </c>
      <c r="B23" s="9" t="s">
        <v>99</v>
      </c>
      <c r="C23" s="13" t="s">
        <v>138</v>
      </c>
      <c r="D23" s="9" t="s">
        <v>139</v>
      </c>
      <c r="E23" s="9">
        <v>50000</v>
      </c>
      <c r="F23" s="9">
        <v>4.3499999999999996</v>
      </c>
      <c r="G23" s="13"/>
      <c r="H23" s="13" t="s">
        <v>56</v>
      </c>
      <c r="I23" s="9">
        <v>2132.71</v>
      </c>
      <c r="J23" s="13" t="s">
        <v>102</v>
      </c>
      <c r="K23" s="14"/>
    </row>
    <row r="24" spans="1:11" ht="28.5" x14ac:dyDescent="0.15">
      <c r="A24" s="9">
        <v>20</v>
      </c>
      <c r="B24" s="9" t="s">
        <v>99</v>
      </c>
      <c r="C24" s="13" t="s">
        <v>140</v>
      </c>
      <c r="D24" s="9" t="s">
        <v>141</v>
      </c>
      <c r="E24" s="9">
        <v>50000</v>
      </c>
      <c r="F24" s="9">
        <v>4.3499999999999996</v>
      </c>
      <c r="G24" s="13"/>
      <c r="H24" s="13" t="s">
        <v>56</v>
      </c>
      <c r="I24" s="9">
        <v>2175</v>
      </c>
      <c r="J24" s="13" t="s">
        <v>115</v>
      </c>
      <c r="K24" s="14"/>
    </row>
    <row r="25" spans="1:11" ht="28.5" x14ac:dyDescent="0.15">
      <c r="A25" s="9">
        <v>21</v>
      </c>
      <c r="B25" s="9" t="s">
        <v>99</v>
      </c>
      <c r="C25" s="13" t="s">
        <v>142</v>
      </c>
      <c r="D25" s="9" t="s">
        <v>143</v>
      </c>
      <c r="E25" s="9">
        <v>50000</v>
      </c>
      <c r="F25" s="9">
        <v>4.3499999999999996</v>
      </c>
      <c r="G25" s="13"/>
      <c r="H25" s="13" t="s">
        <v>56</v>
      </c>
      <c r="I25" s="9">
        <v>2193.13</v>
      </c>
      <c r="J25" s="13" t="s">
        <v>102</v>
      </c>
      <c r="K25" s="14"/>
    </row>
    <row r="26" spans="1:11" ht="28.5" x14ac:dyDescent="0.15">
      <c r="A26" s="9">
        <v>22</v>
      </c>
      <c r="B26" s="9" t="s">
        <v>99</v>
      </c>
      <c r="C26" s="13" t="s">
        <v>138</v>
      </c>
      <c r="D26" s="9" t="s">
        <v>144</v>
      </c>
      <c r="E26" s="9">
        <v>50000</v>
      </c>
      <c r="F26" s="9">
        <v>4.3499999999999996</v>
      </c>
      <c r="G26" s="13"/>
      <c r="H26" s="13" t="s">
        <v>56</v>
      </c>
      <c r="I26" s="9">
        <v>2168.96</v>
      </c>
      <c r="J26" s="13" t="s">
        <v>102</v>
      </c>
      <c r="K26" s="14"/>
    </row>
    <row r="27" spans="1:11" ht="42.75" x14ac:dyDescent="0.15">
      <c r="A27" s="9">
        <v>23</v>
      </c>
      <c r="B27" s="9" t="s">
        <v>99</v>
      </c>
      <c r="C27" s="13" t="s">
        <v>129</v>
      </c>
      <c r="D27" s="9" t="s">
        <v>145</v>
      </c>
      <c r="E27" s="9">
        <v>50000</v>
      </c>
      <c r="F27" s="9">
        <v>4.3499999999999996</v>
      </c>
      <c r="G27" s="13"/>
      <c r="H27" s="13" t="s">
        <v>56</v>
      </c>
      <c r="I27" s="9">
        <v>2187.08</v>
      </c>
      <c r="J27" s="13" t="s">
        <v>131</v>
      </c>
      <c r="K27" s="14"/>
    </row>
    <row r="28" spans="1:11" ht="28.5" x14ac:dyDescent="0.15">
      <c r="A28" s="9">
        <v>24</v>
      </c>
      <c r="B28" s="9" t="s">
        <v>99</v>
      </c>
      <c r="C28" s="13" t="s">
        <v>125</v>
      </c>
      <c r="D28" s="9" t="s">
        <v>146</v>
      </c>
      <c r="E28" s="9">
        <v>50000</v>
      </c>
      <c r="F28" s="9">
        <v>4.3499999999999996</v>
      </c>
      <c r="G28" s="13"/>
      <c r="H28" s="13" t="s">
        <v>56</v>
      </c>
      <c r="I28" s="9">
        <v>2205.21</v>
      </c>
      <c r="J28" s="13" t="s">
        <v>115</v>
      </c>
      <c r="K28" s="14"/>
    </row>
    <row r="29" spans="1:11" ht="57" x14ac:dyDescent="0.15">
      <c r="A29" s="9">
        <v>25</v>
      </c>
      <c r="B29" s="9" t="s">
        <v>99</v>
      </c>
      <c r="C29" s="13" t="s">
        <v>147</v>
      </c>
      <c r="D29" s="9" t="s">
        <v>148</v>
      </c>
      <c r="E29" s="9">
        <v>50000</v>
      </c>
      <c r="F29" s="9">
        <v>4.3499999999999996</v>
      </c>
      <c r="G29" s="13"/>
      <c r="H29" s="13" t="s">
        <v>56</v>
      </c>
      <c r="I29" s="9">
        <v>2193.13</v>
      </c>
      <c r="J29" s="13" t="s">
        <v>105</v>
      </c>
      <c r="K29" s="14"/>
    </row>
    <row r="30" spans="1:11" ht="28.5" x14ac:dyDescent="0.15">
      <c r="A30" s="9">
        <v>26</v>
      </c>
      <c r="B30" s="9" t="s">
        <v>99</v>
      </c>
      <c r="C30" s="13" t="s">
        <v>149</v>
      </c>
      <c r="D30" s="9" t="s">
        <v>150</v>
      </c>
      <c r="E30" s="9">
        <v>50000</v>
      </c>
      <c r="F30" s="9">
        <v>4.3499999999999996</v>
      </c>
      <c r="G30" s="13"/>
      <c r="H30" s="13" t="s">
        <v>56</v>
      </c>
      <c r="I30" s="9">
        <v>2132.71</v>
      </c>
      <c r="J30" s="13" t="s">
        <v>115</v>
      </c>
      <c r="K30" s="14"/>
    </row>
    <row r="31" spans="1:11" ht="28.5" x14ac:dyDescent="0.15">
      <c r="A31" s="9">
        <v>27</v>
      </c>
      <c r="B31" s="9" t="s">
        <v>99</v>
      </c>
      <c r="C31" s="13" t="s">
        <v>149</v>
      </c>
      <c r="D31" s="9" t="s">
        <v>151</v>
      </c>
      <c r="E31" s="9">
        <v>50000</v>
      </c>
      <c r="F31" s="9">
        <v>4.3499999999999996</v>
      </c>
      <c r="G31" s="13"/>
      <c r="H31" s="13" t="s">
        <v>56</v>
      </c>
      <c r="I31" s="9">
        <v>2199.17</v>
      </c>
      <c r="J31" s="13" t="s">
        <v>115</v>
      </c>
      <c r="K31" s="14"/>
    </row>
    <row r="32" spans="1:11" ht="42.75" x14ac:dyDescent="0.15">
      <c r="A32" s="9">
        <v>28</v>
      </c>
      <c r="B32" s="9" t="s">
        <v>99</v>
      </c>
      <c r="C32" s="13" t="s">
        <v>129</v>
      </c>
      <c r="D32" s="9" t="s">
        <v>152</v>
      </c>
      <c r="E32" s="9">
        <v>50000</v>
      </c>
      <c r="F32" s="9">
        <v>4.3499999999999996</v>
      </c>
      <c r="G32" s="13"/>
      <c r="H32" s="13" t="s">
        <v>56</v>
      </c>
      <c r="I32" s="9">
        <v>2181.04</v>
      </c>
      <c r="J32" s="13" t="s">
        <v>131</v>
      </c>
      <c r="K32" s="14"/>
    </row>
    <row r="33" spans="1:11" ht="42.75" x14ac:dyDescent="0.15">
      <c r="A33" s="9">
        <v>29</v>
      </c>
      <c r="B33" s="9" t="s">
        <v>99</v>
      </c>
      <c r="C33" s="13" t="s">
        <v>129</v>
      </c>
      <c r="D33" s="9" t="s">
        <v>153</v>
      </c>
      <c r="E33" s="9">
        <v>50000</v>
      </c>
      <c r="F33" s="9">
        <v>4.3499999999999996</v>
      </c>
      <c r="G33" s="13"/>
      <c r="H33" s="13" t="s">
        <v>56</v>
      </c>
      <c r="I33" s="9">
        <v>2199.17</v>
      </c>
      <c r="J33" s="13" t="s">
        <v>131</v>
      </c>
      <c r="K33" s="14"/>
    </row>
    <row r="34" spans="1:11" ht="42.75" x14ac:dyDescent="0.15">
      <c r="A34" s="9">
        <v>30</v>
      </c>
      <c r="B34" s="9" t="s">
        <v>99</v>
      </c>
      <c r="C34" s="13" t="s">
        <v>129</v>
      </c>
      <c r="D34" s="9" t="s">
        <v>154</v>
      </c>
      <c r="E34" s="9">
        <v>50000</v>
      </c>
      <c r="F34" s="9">
        <v>4.3499999999999996</v>
      </c>
      <c r="G34" s="13"/>
      <c r="H34" s="13" t="s">
        <v>56</v>
      </c>
      <c r="I34" s="9">
        <v>1921.25</v>
      </c>
      <c r="J34" s="13" t="s">
        <v>131</v>
      </c>
      <c r="K34" s="14"/>
    </row>
    <row r="35" spans="1:11" ht="42.75" x14ac:dyDescent="0.15">
      <c r="A35" s="9">
        <v>31</v>
      </c>
      <c r="B35" s="9" t="s">
        <v>99</v>
      </c>
      <c r="C35" s="13" t="s">
        <v>155</v>
      </c>
      <c r="D35" s="9" t="s">
        <v>156</v>
      </c>
      <c r="E35" s="9">
        <v>50000</v>
      </c>
      <c r="F35" s="9">
        <v>4.3499999999999996</v>
      </c>
      <c r="G35" s="13"/>
      <c r="H35" s="13" t="s">
        <v>56</v>
      </c>
      <c r="I35" s="9">
        <v>2120.63</v>
      </c>
      <c r="J35" s="13" t="s">
        <v>122</v>
      </c>
      <c r="K35" s="14"/>
    </row>
    <row r="36" spans="1:11" ht="42.75" x14ac:dyDescent="0.15">
      <c r="A36" s="9">
        <v>32</v>
      </c>
      <c r="B36" s="9" t="s">
        <v>99</v>
      </c>
      <c r="C36" s="13" t="s">
        <v>134</v>
      </c>
      <c r="D36" s="9" t="s">
        <v>157</v>
      </c>
      <c r="E36" s="9">
        <v>50000</v>
      </c>
      <c r="F36" s="9">
        <v>4.3499999999999996</v>
      </c>
      <c r="G36" s="13"/>
      <c r="H36" s="13" t="s">
        <v>56</v>
      </c>
      <c r="I36" s="9">
        <v>2205.21</v>
      </c>
      <c r="J36" s="13" t="s">
        <v>131</v>
      </c>
      <c r="K36" s="14"/>
    </row>
    <row r="37" spans="1:11" ht="28.5" x14ac:dyDescent="0.15">
      <c r="A37" s="9">
        <v>33</v>
      </c>
      <c r="B37" s="9" t="s">
        <v>99</v>
      </c>
      <c r="C37" s="13" t="s">
        <v>158</v>
      </c>
      <c r="D37" s="9" t="s">
        <v>159</v>
      </c>
      <c r="E37" s="9">
        <v>50000</v>
      </c>
      <c r="F37" s="9">
        <v>4.3499999999999996</v>
      </c>
      <c r="G37" s="13"/>
      <c r="H37" s="13" t="s">
        <v>56</v>
      </c>
      <c r="I37" s="9">
        <v>2193.13</v>
      </c>
      <c r="J37" s="13" t="s">
        <v>115</v>
      </c>
      <c r="K37" s="14"/>
    </row>
    <row r="38" spans="1:11" ht="42.75" x14ac:dyDescent="0.15">
      <c r="A38" s="9">
        <v>34</v>
      </c>
      <c r="B38" s="9" t="s">
        <v>99</v>
      </c>
      <c r="C38" s="13" t="s">
        <v>160</v>
      </c>
      <c r="D38" s="9" t="s">
        <v>161</v>
      </c>
      <c r="E38" s="9">
        <v>50000</v>
      </c>
      <c r="F38" s="9">
        <v>4.3499999999999996</v>
      </c>
      <c r="G38" s="13"/>
      <c r="H38" s="13" t="s">
        <v>56</v>
      </c>
      <c r="I38" s="9">
        <v>2205.21</v>
      </c>
      <c r="J38" s="13" t="s">
        <v>122</v>
      </c>
      <c r="K38" s="14"/>
    </row>
    <row r="39" spans="1:11" ht="28.5" x14ac:dyDescent="0.15">
      <c r="A39" s="9">
        <v>35</v>
      </c>
      <c r="B39" s="9" t="s">
        <v>99</v>
      </c>
      <c r="C39" s="13" t="s">
        <v>162</v>
      </c>
      <c r="D39" s="9" t="s">
        <v>163</v>
      </c>
      <c r="E39" s="9">
        <v>50000</v>
      </c>
      <c r="F39" s="9">
        <v>4.3499999999999996</v>
      </c>
      <c r="G39" s="13"/>
      <c r="H39" s="13" t="s">
        <v>56</v>
      </c>
      <c r="I39" s="9">
        <v>2150.83</v>
      </c>
      <c r="J39" s="13" t="s">
        <v>102</v>
      </c>
      <c r="K39" s="14"/>
    </row>
    <row r="40" spans="1:11" ht="42.75" x14ac:dyDescent="0.15">
      <c r="A40" s="9">
        <v>36</v>
      </c>
      <c r="B40" s="9" t="s">
        <v>99</v>
      </c>
      <c r="C40" s="13" t="s">
        <v>164</v>
      </c>
      <c r="D40" s="9" t="s">
        <v>165</v>
      </c>
      <c r="E40" s="9">
        <v>50000</v>
      </c>
      <c r="F40" s="9">
        <v>4.3499999999999996</v>
      </c>
      <c r="G40" s="13"/>
      <c r="H40" s="13" t="s">
        <v>56</v>
      </c>
      <c r="I40" s="9">
        <v>2162.92</v>
      </c>
      <c r="J40" s="13" t="s">
        <v>131</v>
      </c>
      <c r="K40" s="14"/>
    </row>
    <row r="41" spans="1:11" ht="28.5" x14ac:dyDescent="0.15">
      <c r="A41" s="9">
        <v>37</v>
      </c>
      <c r="B41" s="9" t="s">
        <v>99</v>
      </c>
      <c r="C41" s="13" t="s">
        <v>166</v>
      </c>
      <c r="D41" s="9" t="s">
        <v>167</v>
      </c>
      <c r="E41" s="9">
        <v>50000</v>
      </c>
      <c r="F41" s="9">
        <v>4.3499999999999996</v>
      </c>
      <c r="G41" s="13"/>
      <c r="H41" s="13" t="s">
        <v>56</v>
      </c>
      <c r="I41" s="9">
        <v>2205.21</v>
      </c>
      <c r="J41" s="13" t="s">
        <v>112</v>
      </c>
      <c r="K41" s="14"/>
    </row>
    <row r="42" spans="1:11" ht="28.5" x14ac:dyDescent="0.15">
      <c r="A42" s="9">
        <v>38</v>
      </c>
      <c r="B42" s="9" t="s">
        <v>99</v>
      </c>
      <c r="C42" s="13" t="s">
        <v>166</v>
      </c>
      <c r="D42" s="9" t="s">
        <v>168</v>
      </c>
      <c r="E42" s="9">
        <v>50000</v>
      </c>
      <c r="F42" s="9">
        <v>4.3499999999999996</v>
      </c>
      <c r="G42" s="13"/>
      <c r="H42" s="13" t="s">
        <v>56</v>
      </c>
      <c r="I42" s="9">
        <v>2175</v>
      </c>
      <c r="J42" s="13" t="s">
        <v>102</v>
      </c>
      <c r="K42" s="14"/>
    </row>
    <row r="43" spans="1:11" ht="28.5" x14ac:dyDescent="0.15">
      <c r="A43" s="9">
        <v>39</v>
      </c>
      <c r="B43" s="9" t="s">
        <v>99</v>
      </c>
      <c r="C43" s="13" t="s">
        <v>169</v>
      </c>
      <c r="D43" s="9" t="s">
        <v>170</v>
      </c>
      <c r="E43" s="9">
        <v>50000</v>
      </c>
      <c r="F43" s="9">
        <v>4.3499999999999996</v>
      </c>
      <c r="G43" s="13"/>
      <c r="H43" s="13" t="s">
        <v>56</v>
      </c>
      <c r="I43" s="9">
        <v>1945.42</v>
      </c>
      <c r="J43" s="13" t="s">
        <v>20</v>
      </c>
      <c r="K43" s="14"/>
    </row>
    <row r="44" spans="1:11" ht="42.75" x14ac:dyDescent="0.15">
      <c r="A44" s="9">
        <v>40</v>
      </c>
      <c r="B44" s="9" t="s">
        <v>99</v>
      </c>
      <c r="C44" s="13" t="s">
        <v>171</v>
      </c>
      <c r="D44" s="9" t="s">
        <v>172</v>
      </c>
      <c r="E44" s="9">
        <v>50000</v>
      </c>
      <c r="F44" s="9">
        <v>4.3499999999999996</v>
      </c>
      <c r="G44" s="13"/>
      <c r="H44" s="13" t="s">
        <v>56</v>
      </c>
      <c r="I44" s="9">
        <v>2193.13</v>
      </c>
      <c r="J44" s="13" t="s">
        <v>131</v>
      </c>
      <c r="K44" s="14"/>
    </row>
    <row r="45" spans="1:11" ht="28.5" x14ac:dyDescent="0.15">
      <c r="A45" s="9">
        <v>41</v>
      </c>
      <c r="B45" s="9" t="s">
        <v>99</v>
      </c>
      <c r="C45" s="13" t="s">
        <v>173</v>
      </c>
      <c r="D45" s="9" t="s">
        <v>174</v>
      </c>
      <c r="E45" s="9">
        <v>20000</v>
      </c>
      <c r="F45" s="9">
        <v>4.3499999999999996</v>
      </c>
      <c r="G45" s="13"/>
      <c r="H45" s="13" t="s">
        <v>56</v>
      </c>
      <c r="I45" s="9">
        <v>792.67</v>
      </c>
      <c r="J45" s="13" t="s">
        <v>20</v>
      </c>
      <c r="K45" s="14"/>
    </row>
    <row r="46" spans="1:11" ht="42.75" x14ac:dyDescent="0.15">
      <c r="A46" s="9">
        <v>42</v>
      </c>
      <c r="B46" s="9" t="s">
        <v>99</v>
      </c>
      <c r="C46" s="13" t="s">
        <v>175</v>
      </c>
      <c r="D46" s="9" t="s">
        <v>176</v>
      </c>
      <c r="E46" s="9">
        <v>50000</v>
      </c>
      <c r="F46" s="9">
        <v>4.3499999999999996</v>
      </c>
      <c r="G46" s="13"/>
      <c r="H46" s="13" t="s">
        <v>56</v>
      </c>
      <c r="I46" s="9">
        <v>2168.96</v>
      </c>
      <c r="J46" s="13" t="s">
        <v>177</v>
      </c>
      <c r="K46" s="14"/>
    </row>
    <row r="47" spans="1:11" ht="28.5" x14ac:dyDescent="0.15">
      <c r="A47" s="9">
        <v>43</v>
      </c>
      <c r="B47" s="9" t="s">
        <v>99</v>
      </c>
      <c r="C47" s="13" t="s">
        <v>178</v>
      </c>
      <c r="D47" s="9" t="s">
        <v>179</v>
      </c>
      <c r="E47" s="9">
        <v>50000</v>
      </c>
      <c r="F47" s="9">
        <v>4.3499999999999996</v>
      </c>
      <c r="G47" s="13"/>
      <c r="H47" s="13" t="s">
        <v>56</v>
      </c>
      <c r="I47" s="9">
        <v>2132.71</v>
      </c>
      <c r="J47" s="13" t="s">
        <v>20</v>
      </c>
      <c r="K47" s="14"/>
    </row>
    <row r="48" spans="1:11" ht="42.75" x14ac:dyDescent="0.15">
      <c r="A48" s="9">
        <v>44</v>
      </c>
      <c r="B48" s="9" t="s">
        <v>99</v>
      </c>
      <c r="C48" s="13" t="s">
        <v>160</v>
      </c>
      <c r="D48" s="9" t="s">
        <v>180</v>
      </c>
      <c r="E48" s="9">
        <v>30000</v>
      </c>
      <c r="F48" s="9">
        <v>4.3499999999999996</v>
      </c>
      <c r="G48" s="13"/>
      <c r="H48" s="13" t="s">
        <v>56</v>
      </c>
      <c r="I48" s="9">
        <v>1236.1300000000001</v>
      </c>
      <c r="J48" s="13" t="s">
        <v>122</v>
      </c>
      <c r="K48" s="14"/>
    </row>
    <row r="49" spans="1:11" ht="57" x14ac:dyDescent="0.15">
      <c r="A49" s="9">
        <v>45</v>
      </c>
      <c r="B49" s="9" t="s">
        <v>99</v>
      </c>
      <c r="C49" s="13" t="s">
        <v>181</v>
      </c>
      <c r="D49" s="9" t="s">
        <v>182</v>
      </c>
      <c r="E49" s="9">
        <v>50000</v>
      </c>
      <c r="F49" s="9">
        <v>4.3499999999999996</v>
      </c>
      <c r="G49" s="13"/>
      <c r="H49" s="13" t="s">
        <v>56</v>
      </c>
      <c r="I49" s="9">
        <v>2120.63</v>
      </c>
      <c r="J49" s="13" t="s">
        <v>105</v>
      </c>
      <c r="K49" s="14"/>
    </row>
    <row r="50" spans="1:11" ht="42.75" x14ac:dyDescent="0.15">
      <c r="A50" s="9">
        <v>46</v>
      </c>
      <c r="B50" s="9" t="s">
        <v>99</v>
      </c>
      <c r="C50" s="13" t="s">
        <v>183</v>
      </c>
      <c r="D50" s="9" t="s">
        <v>184</v>
      </c>
      <c r="E50" s="9">
        <v>50000</v>
      </c>
      <c r="F50" s="9">
        <v>4.3499999999999996</v>
      </c>
      <c r="G50" s="13"/>
      <c r="H50" s="13" t="s">
        <v>56</v>
      </c>
      <c r="I50" s="9">
        <v>2017.92</v>
      </c>
      <c r="J50" s="13" t="s">
        <v>108</v>
      </c>
      <c r="K50" s="14"/>
    </row>
    <row r="51" spans="1:11" ht="42.75" x14ac:dyDescent="0.15">
      <c r="A51" s="9">
        <v>47</v>
      </c>
      <c r="B51" s="9" t="s">
        <v>99</v>
      </c>
      <c r="C51" s="13" t="s">
        <v>171</v>
      </c>
      <c r="D51" s="9" t="s">
        <v>185</v>
      </c>
      <c r="E51" s="9">
        <v>50000</v>
      </c>
      <c r="F51" s="9">
        <v>4.3499999999999996</v>
      </c>
      <c r="G51" s="13"/>
      <c r="H51" s="13" t="s">
        <v>56</v>
      </c>
      <c r="I51" s="9">
        <v>2193.13</v>
      </c>
      <c r="J51" s="13" t="s">
        <v>131</v>
      </c>
      <c r="K51" s="14"/>
    </row>
    <row r="52" spans="1:11" ht="42.75" x14ac:dyDescent="0.15">
      <c r="A52" s="9">
        <v>48</v>
      </c>
      <c r="B52" s="9" t="s">
        <v>99</v>
      </c>
      <c r="C52" s="13" t="s">
        <v>129</v>
      </c>
      <c r="D52" s="9" t="s">
        <v>186</v>
      </c>
      <c r="E52" s="9">
        <v>50000</v>
      </c>
      <c r="F52" s="9">
        <v>4.3499999999999996</v>
      </c>
      <c r="G52" s="13"/>
      <c r="H52" s="13" t="s">
        <v>56</v>
      </c>
      <c r="I52" s="9">
        <v>2199.17</v>
      </c>
      <c r="J52" s="13" t="s">
        <v>131</v>
      </c>
      <c r="K52" s="14"/>
    </row>
    <row r="53" spans="1:11" ht="28.5" x14ac:dyDescent="0.15">
      <c r="A53" s="9">
        <v>49</v>
      </c>
      <c r="B53" s="9" t="s">
        <v>99</v>
      </c>
      <c r="C53" s="13" t="s">
        <v>187</v>
      </c>
      <c r="D53" s="9" t="s">
        <v>188</v>
      </c>
      <c r="E53" s="9">
        <v>50000</v>
      </c>
      <c r="F53" s="9">
        <v>4.3499999999999996</v>
      </c>
      <c r="G53" s="13"/>
      <c r="H53" s="13" t="s">
        <v>56</v>
      </c>
      <c r="I53" s="9">
        <v>2187.08</v>
      </c>
      <c r="J53" s="13" t="s">
        <v>102</v>
      </c>
      <c r="K53" s="14"/>
    </row>
    <row r="54" spans="1:11" ht="28.5" x14ac:dyDescent="0.15">
      <c r="A54" s="9">
        <v>50</v>
      </c>
      <c r="B54" s="9" t="s">
        <v>99</v>
      </c>
      <c r="C54" s="13" t="s">
        <v>187</v>
      </c>
      <c r="D54" s="9" t="s">
        <v>189</v>
      </c>
      <c r="E54" s="9">
        <v>30000</v>
      </c>
      <c r="F54" s="9">
        <v>4.3499999999999996</v>
      </c>
      <c r="G54" s="13"/>
      <c r="H54" s="13" t="s">
        <v>56</v>
      </c>
      <c r="I54" s="9">
        <v>1319.5</v>
      </c>
      <c r="J54" s="13" t="s">
        <v>102</v>
      </c>
      <c r="K54" s="14"/>
    </row>
    <row r="55" spans="1:11" ht="42.75" x14ac:dyDescent="0.15">
      <c r="A55" s="9">
        <v>51</v>
      </c>
      <c r="B55" s="9" t="s">
        <v>99</v>
      </c>
      <c r="C55" s="13" t="s">
        <v>190</v>
      </c>
      <c r="D55" s="9" t="s">
        <v>191</v>
      </c>
      <c r="E55" s="9">
        <v>50000</v>
      </c>
      <c r="F55" s="9">
        <v>4.3499999999999996</v>
      </c>
      <c r="G55" s="13"/>
      <c r="H55" s="13" t="s">
        <v>56</v>
      </c>
      <c r="I55" s="9">
        <v>2205.21</v>
      </c>
      <c r="J55" s="13" t="s">
        <v>131</v>
      </c>
      <c r="K55" s="14"/>
    </row>
    <row r="56" spans="1:11" ht="28.5" x14ac:dyDescent="0.15">
      <c r="A56" s="9">
        <v>52</v>
      </c>
      <c r="B56" s="9" t="s">
        <v>99</v>
      </c>
      <c r="C56" s="13" t="s">
        <v>192</v>
      </c>
      <c r="D56" s="9" t="s">
        <v>193</v>
      </c>
      <c r="E56" s="9">
        <v>10000</v>
      </c>
      <c r="F56" s="9">
        <v>4.3499999999999996</v>
      </c>
      <c r="G56" s="13"/>
      <c r="H56" s="13" t="s">
        <v>56</v>
      </c>
      <c r="I56" s="9">
        <v>393.92</v>
      </c>
      <c r="J56" s="13" t="s">
        <v>20</v>
      </c>
      <c r="K56" s="14"/>
    </row>
    <row r="57" spans="1:11" ht="28.5" x14ac:dyDescent="0.15">
      <c r="A57" s="9">
        <v>53</v>
      </c>
      <c r="B57" s="9" t="s">
        <v>99</v>
      </c>
      <c r="C57" s="13" t="s">
        <v>194</v>
      </c>
      <c r="D57" s="9" t="s">
        <v>195</v>
      </c>
      <c r="E57" s="9">
        <v>50000</v>
      </c>
      <c r="F57" s="9">
        <v>4.3499999999999996</v>
      </c>
      <c r="G57" s="13"/>
      <c r="H57" s="13" t="s">
        <v>56</v>
      </c>
      <c r="I57" s="9">
        <v>2102.5</v>
      </c>
      <c r="J57" s="13" t="s">
        <v>112</v>
      </c>
      <c r="K57" s="14"/>
    </row>
    <row r="58" spans="1:11" ht="28.5" x14ac:dyDescent="0.15">
      <c r="A58" s="9">
        <v>54</v>
      </c>
      <c r="B58" s="9" t="s">
        <v>99</v>
      </c>
      <c r="C58" s="13" t="s">
        <v>196</v>
      </c>
      <c r="D58" s="9" t="s">
        <v>197</v>
      </c>
      <c r="E58" s="9">
        <v>50000</v>
      </c>
      <c r="F58" s="9">
        <v>4.3499999999999996</v>
      </c>
      <c r="G58" s="13"/>
      <c r="H58" s="13" t="s">
        <v>56</v>
      </c>
      <c r="I58" s="9">
        <v>2205.21</v>
      </c>
      <c r="J58" s="13" t="s">
        <v>115</v>
      </c>
      <c r="K58" s="14"/>
    </row>
    <row r="59" spans="1:11" ht="33" customHeight="1" x14ac:dyDescent="0.15">
      <c r="A59" s="9">
        <v>55</v>
      </c>
      <c r="B59" s="9" t="s">
        <v>99</v>
      </c>
      <c r="C59" s="13" t="s">
        <v>198</v>
      </c>
      <c r="D59" s="9" t="s">
        <v>179</v>
      </c>
      <c r="E59" s="9">
        <v>40000</v>
      </c>
      <c r="F59" s="9">
        <v>4.3499999999999996</v>
      </c>
      <c r="G59" s="13"/>
      <c r="H59" s="13" t="s">
        <v>56</v>
      </c>
      <c r="I59" s="9">
        <v>1730.33</v>
      </c>
      <c r="J59" s="13" t="s">
        <v>20</v>
      </c>
      <c r="K59" s="14"/>
    </row>
    <row r="60" spans="1:11" ht="24.95" customHeight="1" x14ac:dyDescent="0.15">
      <c r="A60" s="9" t="s">
        <v>51</v>
      </c>
      <c r="B60" s="9"/>
      <c r="C60" s="13"/>
      <c r="D60" s="9"/>
      <c r="E60" s="6">
        <f>SUM(E5:E59)</f>
        <v>2550000</v>
      </c>
      <c r="F60" s="6"/>
      <c r="G60" s="6"/>
      <c r="H60" s="6"/>
      <c r="I60" s="6">
        <f>SUM(I5:I59)</f>
        <v>107342.39</v>
      </c>
      <c r="J60" s="13"/>
    </row>
  </sheetData>
  <mergeCells count="8">
    <mergeCell ref="K3:K4"/>
    <mergeCell ref="A1:J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20" sqref="E20"/>
    </sheetView>
  </sheetViews>
  <sheetFormatPr defaultColWidth="9" defaultRowHeight="13.5" x14ac:dyDescent="0.15"/>
  <cols>
    <col min="5" max="5" width="14" customWidth="1"/>
    <col min="9" max="9" width="10.5" customWidth="1"/>
  </cols>
  <sheetData>
    <row r="1" spans="1:11" ht="42" customHeight="1" x14ac:dyDescent="0.15">
      <c r="A1" s="16" t="s">
        <v>199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1.95" customHeight="1" x14ac:dyDescent="0.15">
      <c r="A2" s="1" t="s">
        <v>1</v>
      </c>
      <c r="B2" s="2"/>
      <c r="C2" s="2"/>
      <c r="D2" s="2"/>
      <c r="E2" s="2"/>
      <c r="F2" s="2" t="s">
        <v>2</v>
      </c>
      <c r="G2" s="3"/>
      <c r="H2" s="2"/>
      <c r="I2" s="2" t="s">
        <v>3</v>
      </c>
      <c r="J2" s="2"/>
      <c r="K2" s="7"/>
    </row>
    <row r="3" spans="1:11" x14ac:dyDescent="0.1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/>
      <c r="G3" s="18"/>
      <c r="H3" s="18"/>
      <c r="I3" s="19" t="s">
        <v>9</v>
      </c>
      <c r="J3" s="19"/>
      <c r="K3" s="8"/>
    </row>
    <row r="4" spans="1:11" ht="22.5" x14ac:dyDescent="0.15">
      <c r="A4" s="18"/>
      <c r="B4" s="18"/>
      <c r="C4" s="18"/>
      <c r="D4" s="18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8" t="s">
        <v>15</v>
      </c>
      <c r="K4" s="8" t="s">
        <v>98</v>
      </c>
    </row>
    <row r="5" spans="1:11" ht="42.75" x14ac:dyDescent="0.15">
      <c r="A5" s="5">
        <v>1</v>
      </c>
      <c r="B5" s="5" t="s">
        <v>200</v>
      </c>
      <c r="C5" s="5" t="s">
        <v>201</v>
      </c>
      <c r="D5" s="5" t="s">
        <v>202</v>
      </c>
      <c r="E5" s="5">
        <v>30000</v>
      </c>
      <c r="F5" s="5">
        <v>4.3499999999999996</v>
      </c>
      <c r="G5" s="5"/>
      <c r="H5" s="5" t="s">
        <v>203</v>
      </c>
      <c r="I5" s="5">
        <v>754</v>
      </c>
      <c r="J5" s="5" t="s">
        <v>204</v>
      </c>
      <c r="K5" s="9"/>
    </row>
    <row r="6" spans="1:11" ht="28.5" x14ac:dyDescent="0.15">
      <c r="A6" s="5">
        <v>2</v>
      </c>
      <c r="B6" s="5" t="s">
        <v>200</v>
      </c>
      <c r="C6" s="5" t="s">
        <v>205</v>
      </c>
      <c r="D6" s="5" t="s">
        <v>206</v>
      </c>
      <c r="E6" s="5">
        <v>50000</v>
      </c>
      <c r="F6" s="5">
        <v>4.3499999999999996</v>
      </c>
      <c r="G6" s="5"/>
      <c r="H6" s="5" t="s">
        <v>203</v>
      </c>
      <c r="I6" s="5">
        <v>2023.96</v>
      </c>
      <c r="J6" s="5" t="s">
        <v>204</v>
      </c>
      <c r="K6" s="9"/>
    </row>
    <row r="7" spans="1:11" ht="42.75" x14ac:dyDescent="0.15">
      <c r="A7" s="5">
        <v>3</v>
      </c>
      <c r="B7" s="5" t="s">
        <v>200</v>
      </c>
      <c r="C7" s="5" t="s">
        <v>207</v>
      </c>
      <c r="D7" s="5" t="s">
        <v>208</v>
      </c>
      <c r="E7" s="5">
        <v>30000</v>
      </c>
      <c r="F7" s="5">
        <v>4.3499999999999996</v>
      </c>
      <c r="G7" s="5"/>
      <c r="H7" s="5" t="s">
        <v>203</v>
      </c>
      <c r="I7" s="5">
        <v>1210.75</v>
      </c>
      <c r="J7" s="5" t="s">
        <v>204</v>
      </c>
      <c r="K7" s="9"/>
    </row>
    <row r="8" spans="1:11" ht="42.75" x14ac:dyDescent="0.15">
      <c r="A8" s="5">
        <v>4</v>
      </c>
      <c r="B8" s="5" t="s">
        <v>200</v>
      </c>
      <c r="C8" s="5" t="s">
        <v>209</v>
      </c>
      <c r="D8" s="5" t="s">
        <v>210</v>
      </c>
      <c r="E8" s="5">
        <v>50000</v>
      </c>
      <c r="F8" s="5">
        <v>4.3499999999999996</v>
      </c>
      <c r="G8" s="5"/>
      <c r="H8" s="5" t="s">
        <v>203</v>
      </c>
      <c r="I8" s="5">
        <v>2023.96</v>
      </c>
      <c r="J8" s="5" t="s">
        <v>204</v>
      </c>
      <c r="K8" s="9"/>
    </row>
    <row r="9" spans="1:11" ht="42.75" x14ac:dyDescent="0.15">
      <c r="A9" s="5">
        <v>5</v>
      </c>
      <c r="B9" s="5" t="s">
        <v>200</v>
      </c>
      <c r="C9" s="5" t="s">
        <v>211</v>
      </c>
      <c r="D9" s="5" t="s">
        <v>212</v>
      </c>
      <c r="E9" s="5">
        <v>50000</v>
      </c>
      <c r="F9" s="5">
        <v>4.3499999999999996</v>
      </c>
      <c r="G9" s="5"/>
      <c r="H9" s="5" t="s">
        <v>203</v>
      </c>
      <c r="I9" s="5">
        <v>2005.83</v>
      </c>
      <c r="J9" s="5" t="s">
        <v>204</v>
      </c>
      <c r="K9" s="9"/>
    </row>
    <row r="10" spans="1:11" ht="42.75" x14ac:dyDescent="0.15">
      <c r="A10" s="5">
        <v>6</v>
      </c>
      <c r="B10" s="5" t="s">
        <v>200</v>
      </c>
      <c r="C10" s="5" t="s">
        <v>213</v>
      </c>
      <c r="D10" s="5" t="s">
        <v>214</v>
      </c>
      <c r="E10" s="5">
        <v>50000</v>
      </c>
      <c r="F10" s="5">
        <v>4.3499999999999996</v>
      </c>
      <c r="G10" s="5"/>
      <c r="H10" s="5" t="s">
        <v>203</v>
      </c>
      <c r="I10" s="5">
        <v>2023.96</v>
      </c>
      <c r="J10" s="5" t="s">
        <v>204</v>
      </c>
      <c r="K10" s="9"/>
    </row>
    <row r="11" spans="1:11" ht="42.75" x14ac:dyDescent="0.15">
      <c r="A11" s="5">
        <v>7</v>
      </c>
      <c r="B11" s="5" t="s">
        <v>200</v>
      </c>
      <c r="C11" s="5" t="s">
        <v>215</v>
      </c>
      <c r="D11" s="5" t="s">
        <v>216</v>
      </c>
      <c r="E11" s="5">
        <v>30000</v>
      </c>
      <c r="F11" s="5">
        <v>4.3499999999999996</v>
      </c>
      <c r="G11" s="5"/>
      <c r="H11" s="5" t="s">
        <v>203</v>
      </c>
      <c r="I11" s="5">
        <v>1105.6300000000001</v>
      </c>
      <c r="J11" s="5" t="s">
        <v>204</v>
      </c>
      <c r="K11" s="9"/>
    </row>
    <row r="12" spans="1:11" ht="42.75" x14ac:dyDescent="0.15">
      <c r="A12" s="5">
        <v>8</v>
      </c>
      <c r="B12" s="5" t="s">
        <v>200</v>
      </c>
      <c r="C12" s="5" t="s">
        <v>217</v>
      </c>
      <c r="D12" s="5" t="s">
        <v>218</v>
      </c>
      <c r="E12" s="5">
        <v>40000</v>
      </c>
      <c r="F12" s="5">
        <v>4.3499999999999996</v>
      </c>
      <c r="G12" s="5"/>
      <c r="H12" s="5" t="s">
        <v>203</v>
      </c>
      <c r="I12" s="5">
        <v>1759.33</v>
      </c>
      <c r="J12" s="5" t="s">
        <v>204</v>
      </c>
      <c r="K12" s="9"/>
    </row>
    <row r="13" spans="1:11" ht="28.5" x14ac:dyDescent="0.15">
      <c r="A13" s="5">
        <v>9</v>
      </c>
      <c r="B13" s="5" t="s">
        <v>200</v>
      </c>
      <c r="C13" s="5" t="s">
        <v>219</v>
      </c>
      <c r="D13" s="5" t="s">
        <v>220</v>
      </c>
      <c r="E13" s="5">
        <v>30000</v>
      </c>
      <c r="F13" s="5">
        <v>4.3499999999999996</v>
      </c>
      <c r="G13" s="5"/>
      <c r="H13" s="5" t="s">
        <v>203</v>
      </c>
      <c r="I13" s="5">
        <v>1192.6300000000001</v>
      </c>
      <c r="J13" s="5" t="s">
        <v>204</v>
      </c>
      <c r="K13" s="9"/>
    </row>
    <row r="14" spans="1:11" ht="42.75" x14ac:dyDescent="0.15">
      <c r="A14" s="5">
        <v>10</v>
      </c>
      <c r="B14" s="5" t="s">
        <v>200</v>
      </c>
      <c r="C14" s="5" t="s">
        <v>221</v>
      </c>
      <c r="D14" s="5" t="s">
        <v>222</v>
      </c>
      <c r="E14" s="5">
        <v>30000</v>
      </c>
      <c r="F14" s="5">
        <v>4.3499999999999996</v>
      </c>
      <c r="G14" s="5"/>
      <c r="H14" s="5" t="s">
        <v>203</v>
      </c>
      <c r="I14" s="5">
        <v>1315.88</v>
      </c>
      <c r="J14" s="5" t="s">
        <v>204</v>
      </c>
      <c r="K14" s="9"/>
    </row>
    <row r="15" spans="1:11" ht="42.75" x14ac:dyDescent="0.15">
      <c r="A15" s="5">
        <v>11</v>
      </c>
      <c r="B15" s="5" t="s">
        <v>200</v>
      </c>
      <c r="C15" s="5" t="s">
        <v>223</v>
      </c>
      <c r="D15" s="5" t="s">
        <v>224</v>
      </c>
      <c r="E15" s="5">
        <v>50000</v>
      </c>
      <c r="F15" s="5">
        <v>4.3499999999999996</v>
      </c>
      <c r="G15" s="5"/>
      <c r="H15" s="5" t="s">
        <v>203</v>
      </c>
      <c r="I15" s="5">
        <v>2078.33</v>
      </c>
      <c r="J15" s="5" t="s">
        <v>204</v>
      </c>
      <c r="K15" s="9"/>
    </row>
    <row r="16" spans="1:11" ht="28.5" x14ac:dyDescent="0.15">
      <c r="A16" s="5">
        <v>12</v>
      </c>
      <c r="B16" s="5" t="s">
        <v>200</v>
      </c>
      <c r="C16" s="5" t="s">
        <v>219</v>
      </c>
      <c r="D16" s="5" t="s">
        <v>225</v>
      </c>
      <c r="E16" s="5">
        <v>50000</v>
      </c>
      <c r="F16" s="5">
        <v>4.3499999999999996</v>
      </c>
      <c r="G16" s="5"/>
      <c r="H16" s="5" t="s">
        <v>203</v>
      </c>
      <c r="I16" s="5">
        <v>2205.21</v>
      </c>
      <c r="J16" s="5" t="s">
        <v>204</v>
      </c>
      <c r="K16" s="9"/>
    </row>
    <row r="17" spans="1:11" ht="42.75" x14ac:dyDescent="0.15">
      <c r="A17" s="5">
        <v>13</v>
      </c>
      <c r="B17" s="5" t="s">
        <v>200</v>
      </c>
      <c r="C17" s="5" t="s">
        <v>226</v>
      </c>
      <c r="D17" s="5" t="s">
        <v>227</v>
      </c>
      <c r="E17" s="5">
        <v>50000</v>
      </c>
      <c r="F17" s="5">
        <v>4.3499999999999996</v>
      </c>
      <c r="G17" s="5"/>
      <c r="H17" s="5" t="s">
        <v>203</v>
      </c>
      <c r="I17" s="5">
        <v>2199.17</v>
      </c>
      <c r="J17" s="5" t="s">
        <v>204</v>
      </c>
      <c r="K17" s="9"/>
    </row>
    <row r="18" spans="1:11" ht="42.75" x14ac:dyDescent="0.15">
      <c r="A18" s="5">
        <v>14</v>
      </c>
      <c r="B18" s="5" t="s">
        <v>200</v>
      </c>
      <c r="C18" s="5" t="s">
        <v>228</v>
      </c>
      <c r="D18" s="5" t="s">
        <v>229</v>
      </c>
      <c r="E18" s="5">
        <v>30000</v>
      </c>
      <c r="F18" s="5">
        <v>4.3499999999999996</v>
      </c>
      <c r="G18" s="5"/>
      <c r="H18" s="5" t="s">
        <v>203</v>
      </c>
      <c r="I18" s="5">
        <v>1323.13</v>
      </c>
      <c r="J18" s="5" t="s">
        <v>204</v>
      </c>
      <c r="K18" s="9"/>
    </row>
    <row r="19" spans="1:11" ht="42.75" x14ac:dyDescent="0.15">
      <c r="A19" s="5">
        <v>15</v>
      </c>
      <c r="B19" s="5" t="s">
        <v>200</v>
      </c>
      <c r="C19" s="5" t="s">
        <v>211</v>
      </c>
      <c r="D19" s="5" t="s">
        <v>230</v>
      </c>
      <c r="E19" s="5">
        <v>50000</v>
      </c>
      <c r="F19" s="5">
        <v>4.3499999999999996</v>
      </c>
      <c r="G19" s="5"/>
      <c r="H19" s="5" t="s">
        <v>203</v>
      </c>
      <c r="I19" s="5">
        <v>2205.21</v>
      </c>
      <c r="J19" s="5" t="s">
        <v>204</v>
      </c>
      <c r="K19" s="9"/>
    </row>
    <row r="20" spans="1:11" ht="28.5" x14ac:dyDescent="0.15">
      <c r="A20" s="5">
        <v>16</v>
      </c>
      <c r="B20" s="5" t="s">
        <v>200</v>
      </c>
      <c r="C20" s="5" t="s">
        <v>231</v>
      </c>
      <c r="D20" s="5" t="s">
        <v>232</v>
      </c>
      <c r="E20" s="5">
        <v>20000</v>
      </c>
      <c r="F20" s="5">
        <v>4.3499999999999996</v>
      </c>
      <c r="G20" s="5"/>
      <c r="H20" s="5" t="s">
        <v>203</v>
      </c>
      <c r="I20" s="5">
        <v>882.08</v>
      </c>
      <c r="J20" s="5" t="s">
        <v>204</v>
      </c>
      <c r="K20" s="9"/>
    </row>
    <row r="21" spans="1:11" ht="30.95" customHeight="1" x14ac:dyDescent="0.15">
      <c r="A21" s="5">
        <v>17</v>
      </c>
      <c r="B21" s="5" t="s">
        <v>200</v>
      </c>
      <c r="C21" s="5" t="s">
        <v>209</v>
      </c>
      <c r="D21" s="5" t="s">
        <v>233</v>
      </c>
      <c r="E21" s="5">
        <v>50000</v>
      </c>
      <c r="F21" s="5">
        <v>4.3499999999999996</v>
      </c>
      <c r="G21" s="5"/>
      <c r="H21" s="5" t="s">
        <v>203</v>
      </c>
      <c r="I21" s="5">
        <v>2205.21</v>
      </c>
      <c r="J21" s="5" t="s">
        <v>204</v>
      </c>
      <c r="K21" s="9"/>
    </row>
    <row r="22" spans="1:11" ht="24" customHeight="1" x14ac:dyDescent="0.15">
      <c r="A22" s="5" t="s">
        <v>51</v>
      </c>
      <c r="B22" s="5"/>
      <c r="C22" s="5"/>
      <c r="D22" s="5"/>
      <c r="E22" s="22">
        <v>690000</v>
      </c>
      <c r="F22" s="22"/>
      <c r="G22" s="22"/>
      <c r="H22" s="22"/>
      <c r="I22" s="22">
        <v>28514.27</v>
      </c>
      <c r="J22" s="5"/>
      <c r="K22" s="9"/>
    </row>
  </sheetData>
  <mergeCells count="7">
    <mergeCell ref="A1:K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力角镇名细表</vt:lpstr>
      <vt:lpstr>大营镇名细表</vt:lpstr>
      <vt:lpstr>鸡足山镇名细表</vt:lpstr>
      <vt:lpstr>州城镇名细表</vt:lpstr>
    </vt:vector>
  </TitlesOfParts>
  <Company>大理州宾川县党政机关单位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朱艳</cp:lastModifiedBy>
  <dcterms:created xsi:type="dcterms:W3CDTF">2021-07-30T07:15:00Z</dcterms:created>
  <dcterms:modified xsi:type="dcterms:W3CDTF">2021-09-23T08:03:51Z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